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<sst xmlns="http://schemas.openxmlformats.org/spreadsheetml/2006/main" count="103" uniqueCount="90">
  <si>
    <t xml:space="preserve">Paimta vandens </t>
  </si>
  <si>
    <t>Sunaudota vandens</t>
  </si>
  <si>
    <t>Vandens nuostoliai</t>
  </si>
  <si>
    <t>Apskritis/                                    Rajonas</t>
  </si>
  <si>
    <t>iš viso</t>
  </si>
  <si>
    <t>požeminio</t>
  </si>
  <si>
    <t>perduota kitiems</t>
  </si>
  <si>
    <t xml:space="preserve">požeminio </t>
  </si>
  <si>
    <t>Pramonės</t>
  </si>
  <si>
    <t>ūkio-buities</t>
  </si>
  <si>
    <t>energe-tikos</t>
  </si>
  <si>
    <t>žemės ūkio</t>
  </si>
  <si>
    <t>žuvinin-kystės</t>
  </si>
  <si>
    <t>kitoms</t>
  </si>
  <si>
    <t>apytak. vandens tiekimo sistemose</t>
  </si>
  <si>
    <t>Sutaupytas vandens kiekis pakartot. naudojamo vandens sistemose</t>
  </si>
  <si>
    <t>ALYTAUS APSKRITIS</t>
  </si>
  <si>
    <t>Alytaus raj.</t>
  </si>
  <si>
    <t>Alytus</t>
  </si>
  <si>
    <t>Druskininkai</t>
  </si>
  <si>
    <t>Varenos raj.</t>
  </si>
  <si>
    <t>Iš viso:</t>
  </si>
  <si>
    <t>KAUNO APSKRITIS</t>
  </si>
  <si>
    <t>Jonavos raj.</t>
  </si>
  <si>
    <t>Kaunas</t>
  </si>
  <si>
    <t>Kauno raj.</t>
  </si>
  <si>
    <t>KLAIPĖDOS APSKRITIS</t>
  </si>
  <si>
    <t>Kretingos raj.</t>
  </si>
  <si>
    <t>Neringa</t>
  </si>
  <si>
    <t>Palanga</t>
  </si>
  <si>
    <t>Skuodo raj.</t>
  </si>
  <si>
    <t>MARIJAMPOLĖS APSKRITIS</t>
  </si>
  <si>
    <t>Kalvarija</t>
  </si>
  <si>
    <t>PANEVĖŽIO APSKRITIS</t>
  </si>
  <si>
    <t>Pasvalio raj.</t>
  </si>
  <si>
    <t>TAURAGĖS APSKRITIS</t>
  </si>
  <si>
    <t>Jurbarko raj.</t>
  </si>
  <si>
    <t>TELIŠIŲ APSKRITIS</t>
  </si>
  <si>
    <t>Rietavas</t>
  </si>
  <si>
    <t>UTENOS APSKRITIS</t>
  </si>
  <si>
    <t>Ignalinos raj.</t>
  </si>
  <si>
    <t>Utenos raj.</t>
  </si>
  <si>
    <t>Visaginas</t>
  </si>
  <si>
    <t>VILNIAUS APSKRITIS</t>
  </si>
  <si>
    <t>Vilniaus raj.</t>
  </si>
  <si>
    <t>Vilnius</t>
  </si>
  <si>
    <t>ŠIAULIŲ APSKRITIS</t>
  </si>
  <si>
    <t>Pakruojo raj.</t>
  </si>
  <si>
    <t>VISO:</t>
  </si>
  <si>
    <t>Lazdijų raj.</t>
  </si>
  <si>
    <t>Birštonas</t>
  </si>
  <si>
    <t>Kaišiadorių raj.</t>
  </si>
  <si>
    <t>Kėdainių raj.</t>
  </si>
  <si>
    <t>Prienų raj.</t>
  </si>
  <si>
    <t>Raseinių raj.</t>
  </si>
  <si>
    <t>Klaipėda</t>
  </si>
  <si>
    <t>Klaipėdos raj.</t>
  </si>
  <si>
    <t>Šilutės raj.</t>
  </si>
  <si>
    <t>Kazlų Rūda</t>
  </si>
  <si>
    <t>Marijampolė</t>
  </si>
  <si>
    <t>Vilkaviškio raj.</t>
  </si>
  <si>
    <t>Šakių raj.</t>
  </si>
  <si>
    <t>Biržų raj.</t>
  </si>
  <si>
    <t>Kupiškio raj.</t>
  </si>
  <si>
    <t>Panevėžys</t>
  </si>
  <si>
    <t>Panevėžio raj.</t>
  </si>
  <si>
    <t>Rokiškio raj.</t>
  </si>
  <si>
    <t>Pagėgiai</t>
  </si>
  <si>
    <t>Tauragės raj.</t>
  </si>
  <si>
    <t>Šilalės raj.</t>
  </si>
  <si>
    <t>Mažeikių raj.</t>
  </si>
  <si>
    <t>Plungės raj.</t>
  </si>
  <si>
    <t>Telšių raj.</t>
  </si>
  <si>
    <t>Anykščių raj.</t>
  </si>
  <si>
    <t>Moletų raj.</t>
  </si>
  <si>
    <t>Zarasų raj.</t>
  </si>
  <si>
    <t>Elektrėnai</t>
  </si>
  <si>
    <t>Trakų raj.</t>
  </si>
  <si>
    <t>Ukmergės raj.</t>
  </si>
  <si>
    <t>Šalčininkų raj.</t>
  </si>
  <si>
    <t>Širvintų raj.</t>
  </si>
  <si>
    <t>Švenčionių raj.</t>
  </si>
  <si>
    <t>Akmenės raj.</t>
  </si>
  <si>
    <t>Joniškio raj.</t>
  </si>
  <si>
    <t>Kelmės raj.</t>
  </si>
  <si>
    <t>Radviliškio raj.</t>
  </si>
  <si>
    <t>Šiauliai</t>
  </si>
  <si>
    <t>Šiaulių raj.</t>
  </si>
  <si>
    <r>
      <t>Vandens paėmimas ir sunaudojimas 2007 m. tūkst.m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/metus</t>
    </r>
  </si>
  <si>
    <t>Sutaupytas vandens kiekis apytakinėse vandens tiekimo  ir pakartotinai naudojamo vandens sistemose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</si>
</sst>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-* #,##0.00_-;\-* #,##0.00_-;_-* &quot;-&quot;??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&quot;£&quot;* #,##0_-;\-&quot;£&quot;* #,##0_-;_-&quot;£&quot;* &quot;-&quot;_-;_-@_-"/>
  </numFmts>
  <fonts count="6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1" xfId="19" applyFont="1" applyFill="1" applyBorder="1" applyAlignment="1">
      <alignment horizontal="center"/>
      <protection/>
    </xf>
    <xf numFmtId="0" fontId="4" fillId="0" borderId="2" xfId="19" applyFont="1" applyFill="1" applyBorder="1" applyAlignment="1">
      <alignment horizontal="center" vertical="center" wrapText="1"/>
      <protection/>
    </xf>
    <xf numFmtId="0" fontId="4" fillId="0" borderId="3" xfId="19" applyFont="1" applyFill="1" applyBorder="1" applyAlignment="1">
      <alignment horizontal="center" vertical="center" wrapText="1"/>
      <protection/>
    </xf>
    <xf numFmtId="0" fontId="4" fillId="0" borderId="4" xfId="19" applyFont="1" applyFill="1" applyBorder="1" applyAlignment="1">
      <alignment horizontal="center" vertical="center" wrapText="1"/>
      <protection/>
    </xf>
    <xf numFmtId="0" fontId="5" fillId="0" borderId="5" xfId="19" applyFont="1" applyFill="1" applyBorder="1" applyAlignment="1">
      <alignment horizontal="center" vertical="center" wrapText="1"/>
      <protection/>
    </xf>
    <xf numFmtId="0" fontId="3" fillId="0" borderId="6" xfId="19" applyFont="1" applyFill="1" applyBorder="1" applyAlignment="1">
      <alignment horizontal="right"/>
      <protection/>
    </xf>
    <xf numFmtId="0" fontId="0" fillId="0" borderId="7" xfId="19" applyBorder="1">
      <alignment/>
      <protection/>
    </xf>
    <xf numFmtId="0" fontId="0" fillId="0" borderId="8" xfId="19" applyBorder="1">
      <alignment/>
      <protection/>
    </xf>
    <xf numFmtId="0" fontId="0" fillId="0" borderId="9" xfId="19" applyBorder="1">
      <alignment/>
      <protection/>
    </xf>
    <xf numFmtId="0" fontId="0" fillId="0" borderId="10" xfId="19" applyBorder="1">
      <alignment/>
      <protection/>
    </xf>
    <xf numFmtId="0" fontId="0" fillId="0" borderId="11" xfId="19" applyBorder="1">
      <alignment/>
      <protection/>
    </xf>
    <xf numFmtId="0" fontId="0" fillId="0" borderId="12" xfId="19" applyBorder="1">
      <alignment/>
      <protection/>
    </xf>
    <xf numFmtId="0" fontId="4" fillId="0" borderId="13" xfId="19" applyFont="1" applyFill="1" applyBorder="1">
      <alignment/>
      <protection/>
    </xf>
    <xf numFmtId="0" fontId="4" fillId="0" borderId="14" xfId="19" applyFont="1" applyFill="1" applyBorder="1">
      <alignment/>
      <protection/>
    </xf>
    <xf numFmtId="0" fontId="4" fillId="0" borderId="15" xfId="19" applyFont="1" applyFill="1" applyBorder="1">
      <alignment/>
      <protection/>
    </xf>
    <xf numFmtId="0" fontId="3" fillId="0" borderId="16" xfId="19" applyFont="1" applyFill="1" applyBorder="1" applyAlignment="1">
      <alignment horizontal="right"/>
      <protection/>
    </xf>
    <xf numFmtId="0" fontId="3" fillId="0" borderId="17" xfId="19" applyFont="1" applyFill="1" applyBorder="1" applyAlignment="1">
      <alignment horizontal="right"/>
      <protection/>
    </xf>
    <xf numFmtId="0" fontId="0" fillId="0" borderId="18" xfId="19" applyBorder="1">
      <alignment/>
      <protection/>
    </xf>
    <xf numFmtId="0" fontId="0" fillId="0" borderId="19" xfId="19" applyBorder="1">
      <alignment/>
      <protection/>
    </xf>
    <xf numFmtId="0" fontId="0" fillId="0" borderId="20" xfId="19" applyBorder="1">
      <alignment/>
      <protection/>
    </xf>
    <xf numFmtId="0" fontId="0" fillId="0" borderId="21" xfId="19" applyBorder="1">
      <alignment/>
      <protection/>
    </xf>
    <xf numFmtId="0" fontId="0" fillId="0" borderId="22" xfId="19" applyBorder="1">
      <alignment/>
      <protection/>
    </xf>
    <xf numFmtId="0" fontId="0" fillId="0" borderId="23" xfId="19" applyBorder="1">
      <alignment/>
      <protection/>
    </xf>
    <xf numFmtId="0" fontId="0" fillId="0" borderId="24" xfId="0" applyBorder="1" applyAlignment="1">
      <alignment/>
    </xf>
    <xf numFmtId="0" fontId="4" fillId="0" borderId="25" xfId="19" applyFont="1" applyFill="1" applyBorder="1" applyAlignment="1">
      <alignment horizontal="center" vertical="center" wrapText="1"/>
      <protection/>
    </xf>
    <xf numFmtId="0" fontId="4" fillId="0" borderId="26" xfId="19" applyFont="1" applyFill="1" applyBorder="1" applyAlignment="1">
      <alignment horizontal="center" vertical="center" wrapText="1"/>
      <protection/>
    </xf>
    <xf numFmtId="0" fontId="4" fillId="0" borderId="16" xfId="19" applyFont="1" applyFill="1" applyBorder="1" applyAlignment="1">
      <alignment horizontal="center" vertical="center" wrapText="1"/>
      <protection/>
    </xf>
    <xf numFmtId="0" fontId="4" fillId="0" borderId="7" xfId="19" applyFont="1" applyFill="1" applyBorder="1" applyAlignment="1">
      <alignment horizontal="center" vertical="center" wrapText="1"/>
      <protection/>
    </xf>
    <xf numFmtId="0" fontId="4" fillId="0" borderId="8" xfId="19" applyFont="1" applyFill="1" applyBorder="1" applyAlignment="1">
      <alignment horizontal="center" vertical="center" wrapText="1"/>
      <protection/>
    </xf>
    <xf numFmtId="0" fontId="4" fillId="0" borderId="11" xfId="19" applyFont="1" applyFill="1" applyBorder="1" applyAlignment="1">
      <alignment horizontal="center" vertical="center" wrapText="1"/>
      <protection/>
    </xf>
    <xf numFmtId="0" fontId="4" fillId="0" borderId="27" xfId="19" applyFont="1" applyFill="1" applyBorder="1" applyAlignment="1">
      <alignment horizontal="center" vertical="center" wrapText="1"/>
      <protection/>
    </xf>
    <xf numFmtId="0" fontId="4" fillId="0" borderId="8" xfId="19" applyFont="1" applyFill="1" applyBorder="1" applyAlignment="1">
      <alignment horizontal="center" vertical="center" wrapText="1"/>
      <protection/>
    </xf>
    <xf numFmtId="0" fontId="4" fillId="0" borderId="12" xfId="19" applyFont="1" applyFill="1" applyBorder="1" applyAlignment="1">
      <alignment horizontal="center" vertical="center" wrapText="1"/>
      <protection/>
    </xf>
    <xf numFmtId="0" fontId="4" fillId="0" borderId="28" xfId="19" applyFont="1" applyFill="1" applyBorder="1" applyAlignment="1">
      <alignment horizontal="center"/>
      <protection/>
    </xf>
    <xf numFmtId="0" fontId="4" fillId="0" borderId="26" xfId="19" applyFont="1" applyFill="1" applyBorder="1" applyAlignment="1">
      <alignment horizontal="center"/>
      <protection/>
    </xf>
    <xf numFmtId="0" fontId="4" fillId="0" borderId="29" xfId="19" applyFont="1" applyFill="1" applyBorder="1">
      <alignment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6" xfId="19" applyBorder="1">
      <alignment/>
      <protection/>
    </xf>
    <xf numFmtId="0" fontId="4" fillId="0" borderId="43" xfId="19" applyFont="1" applyFill="1" applyBorder="1">
      <alignment/>
      <protection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19" applyBorder="1">
      <alignment/>
      <protection/>
    </xf>
    <xf numFmtId="0" fontId="0" fillId="0" borderId="50" xfId="19" applyBorder="1">
      <alignment/>
      <protection/>
    </xf>
    <xf numFmtId="0" fontId="0" fillId="0" borderId="51" xfId="19" applyBorder="1">
      <alignment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3" xfId="19" applyFont="1" applyBorder="1">
      <alignment/>
      <protection/>
    </xf>
    <xf numFmtId="0" fontId="4" fillId="0" borderId="52" xfId="19" applyFont="1" applyFill="1" applyBorder="1" applyAlignment="1">
      <alignment horizontal="center" vertical="center" wrapText="1"/>
      <protection/>
    </xf>
    <xf numFmtId="0" fontId="4" fillId="0" borderId="2" xfId="19" applyFont="1" applyFill="1" applyBorder="1" applyAlignment="1">
      <alignment horizontal="center" vertical="center" wrapText="1"/>
      <protection/>
    </xf>
    <xf numFmtId="0" fontId="3" fillId="0" borderId="7" xfId="19" applyFont="1" applyFill="1" applyBorder="1" applyAlignment="1">
      <alignment horizontal="left"/>
      <protection/>
    </xf>
    <xf numFmtId="0" fontId="3" fillId="0" borderId="50" xfId="19" applyFont="1" applyFill="1" applyBorder="1" applyAlignment="1">
      <alignment horizontal="left"/>
      <protection/>
    </xf>
    <xf numFmtId="0" fontId="3" fillId="0" borderId="51" xfId="19" applyFont="1" applyFill="1" applyBorder="1" applyAlignment="1">
      <alignment horizontal="left"/>
      <protection/>
    </xf>
    <xf numFmtId="0" fontId="2" fillId="0" borderId="16" xfId="19" applyFont="1" applyBorder="1" applyAlignment="1">
      <alignment horizontal="center"/>
      <protection/>
    </xf>
    <xf numFmtId="0" fontId="2" fillId="0" borderId="53" xfId="19" applyFont="1" applyBorder="1" applyAlignment="1">
      <alignment horizontal="center"/>
      <protection/>
    </xf>
    <xf numFmtId="0" fontId="2" fillId="0" borderId="12" xfId="19" applyFont="1" applyBorder="1" applyAlignment="1">
      <alignment horizontal="center"/>
      <protection/>
    </xf>
    <xf numFmtId="0" fontId="3" fillId="0" borderId="28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0" fontId="3" fillId="0" borderId="26" xfId="19" applyFont="1" applyFill="1" applyBorder="1" applyAlignment="1">
      <alignment horizontal="center" vertical="center"/>
      <protection/>
    </xf>
    <xf numFmtId="0" fontId="3" fillId="0" borderId="54" xfId="19" applyFont="1" applyFill="1" applyBorder="1" applyAlignment="1">
      <alignment horizontal="center" vertical="center" wrapText="1"/>
      <protection/>
    </xf>
    <xf numFmtId="0" fontId="3" fillId="0" borderId="55" xfId="19" applyFont="1" applyFill="1" applyBorder="1" applyAlignment="1">
      <alignment horizontal="center" vertical="center" wrapText="1"/>
      <protection/>
    </xf>
    <xf numFmtId="0" fontId="3" fillId="0" borderId="56" xfId="19" applyFont="1" applyFill="1" applyBorder="1" applyAlignment="1">
      <alignment horizontal="center" vertical="center" wrapText="1"/>
      <protection/>
    </xf>
    <xf numFmtId="0" fontId="3" fillId="0" borderId="57" xfId="19" applyFont="1" applyFill="1" applyBorder="1" applyAlignment="1">
      <alignment horizontal="center" vertical="center" wrapText="1"/>
      <protection/>
    </xf>
    <xf numFmtId="0" fontId="3" fillId="0" borderId="52" xfId="19" applyFont="1" applyFill="1" applyBorder="1" applyAlignment="1">
      <alignment horizontal="center" vertical="center" wrapText="1"/>
      <protection/>
    </xf>
    <xf numFmtId="0" fontId="3" fillId="0" borderId="58" xfId="19" applyFont="1" applyFill="1" applyBorder="1" applyAlignment="1">
      <alignment horizontal="center" vertical="center" wrapText="1"/>
      <protection/>
    </xf>
    <xf numFmtId="0" fontId="3" fillId="0" borderId="59" xfId="19" applyFont="1" applyFill="1" applyBorder="1" applyAlignment="1">
      <alignment horizontal="center" vertical="center" wrapText="1"/>
      <protection/>
    </xf>
    <xf numFmtId="0" fontId="3" fillId="0" borderId="60" xfId="19" applyFont="1" applyFill="1" applyBorder="1" applyAlignment="1">
      <alignment horizontal="center" vertical="center" wrapText="1"/>
      <protection/>
    </xf>
    <xf numFmtId="0" fontId="3" fillId="0" borderId="61" xfId="19" applyFont="1" applyFill="1" applyBorder="1" applyAlignment="1">
      <alignment horizontal="center" vertical="center" wrapText="1"/>
      <protection/>
    </xf>
    <xf numFmtId="0" fontId="3" fillId="0" borderId="62" xfId="19" applyFont="1" applyFill="1" applyBorder="1" applyAlignment="1">
      <alignment horizontal="center" vertical="center" wrapText="1"/>
      <protection/>
    </xf>
    <xf numFmtId="0" fontId="3" fillId="0" borderId="63" xfId="19" applyFont="1" applyFill="1" applyBorder="1" applyAlignment="1">
      <alignment horizontal="center" vertical="center" wrapText="1"/>
      <protection/>
    </xf>
    <xf numFmtId="0" fontId="3" fillId="0" borderId="64" xfId="19" applyFont="1" applyFill="1" applyBorder="1" applyAlignment="1">
      <alignment horizontal="center" vertical="center" wrapText="1"/>
      <protection/>
    </xf>
    <xf numFmtId="0" fontId="4" fillId="0" borderId="65" xfId="19" applyFont="1" applyFill="1" applyBorder="1" applyAlignment="1">
      <alignment horizontal="center" vertical="center" wrapText="1"/>
      <protection/>
    </xf>
    <xf numFmtId="0" fontId="4" fillId="0" borderId="66" xfId="19" applyFont="1" applyFill="1" applyBorder="1" applyAlignment="1">
      <alignment horizontal="center" vertical="center" wrapText="1"/>
      <protection/>
    </xf>
    <xf numFmtId="0" fontId="4" fillId="0" borderId="67" xfId="19" applyFont="1" applyFill="1" applyBorder="1" applyAlignment="1">
      <alignment horizontal="center" vertical="center" wrapText="1"/>
      <protection/>
    </xf>
    <xf numFmtId="0" fontId="4" fillId="0" borderId="68" xfId="19" applyFont="1" applyFill="1" applyBorder="1" applyAlignment="1">
      <alignment horizontal="center" vertical="center" wrapText="1"/>
      <protection/>
    </xf>
    <xf numFmtId="0" fontId="4" fillId="0" borderId="69" xfId="19" applyFont="1" applyFill="1" applyBorder="1" applyAlignment="1">
      <alignment horizontal="center" vertical="center"/>
      <protection/>
    </xf>
    <xf numFmtId="0" fontId="4" fillId="0" borderId="70" xfId="19" applyFont="1" applyFill="1" applyBorder="1" applyAlignment="1">
      <alignment horizontal="center" vertical="center"/>
      <protection/>
    </xf>
    <xf numFmtId="0" fontId="4" fillId="0" borderId="71" xfId="19" applyFont="1" applyFill="1" applyBorder="1" applyAlignment="1">
      <alignment horizontal="center" vertical="center"/>
      <protection/>
    </xf>
    <xf numFmtId="0" fontId="3" fillId="0" borderId="62" xfId="19" applyFont="1" applyFill="1" applyBorder="1" applyAlignment="1">
      <alignment horizontal="center" vertical="center" wrapText="1"/>
      <protection/>
    </xf>
    <xf numFmtId="0" fontId="3" fillId="0" borderId="63" xfId="19" applyFont="1" applyFill="1" applyBorder="1" applyAlignment="1">
      <alignment horizontal="center" vertical="center" wrapText="1"/>
      <protection/>
    </xf>
    <xf numFmtId="0" fontId="3" fillId="0" borderId="64" xfId="19" applyFont="1" applyFill="1" applyBorder="1" applyAlignment="1">
      <alignment horizontal="center" vertical="center" wrapText="1"/>
      <protection/>
    </xf>
    <xf numFmtId="0" fontId="4" fillId="0" borderId="72" xfId="19" applyFont="1" applyFill="1" applyBorder="1" applyAlignment="1">
      <alignment horizontal="center" vertical="center" wrapText="1"/>
      <protection/>
    </xf>
    <xf numFmtId="0" fontId="4" fillId="0" borderId="73" xfId="19" applyFont="1" applyFill="1" applyBorder="1" applyAlignment="1">
      <alignment horizontal="center" vertical="center" wrapText="1"/>
      <protection/>
    </xf>
    <xf numFmtId="0" fontId="4" fillId="0" borderId="74" xfId="19" applyFont="1" applyFill="1" applyBorder="1" applyAlignment="1">
      <alignment horizontal="center" vertical="center" wrapText="1"/>
      <protection/>
    </xf>
    <xf numFmtId="0" fontId="4" fillId="0" borderId="75" xfId="19" applyFont="1" applyFill="1" applyBorder="1" applyAlignment="1">
      <alignment horizontal="center" vertical="center" wrapText="1"/>
      <protection/>
    </xf>
    <xf numFmtId="0" fontId="4" fillId="0" borderId="76" xfId="19" applyFont="1" applyFill="1" applyBorder="1" applyAlignment="1">
      <alignment horizontal="center" vertical="center" wrapText="1"/>
      <protection/>
    </xf>
    <xf numFmtId="0" fontId="4" fillId="0" borderId="58" xfId="19" applyFont="1" applyFill="1" applyBorder="1" applyAlignment="1">
      <alignment horizontal="center" vertical="center" wrapText="1"/>
      <protection/>
    </xf>
    <xf numFmtId="0" fontId="4" fillId="0" borderId="77" xfId="19" applyFont="1" applyFill="1" applyBorder="1" applyAlignment="1">
      <alignment horizontal="center" vertical="center" wrapText="1"/>
      <protection/>
    </xf>
    <xf numFmtId="0" fontId="3" fillId="0" borderId="78" xfId="19" applyFont="1" applyFill="1" applyBorder="1" applyAlignment="1">
      <alignment horizontal="left"/>
      <protection/>
    </xf>
    <xf numFmtId="0" fontId="3" fillId="0" borderId="79" xfId="19" applyFont="1" applyFill="1" applyBorder="1" applyAlignment="1">
      <alignment horizontal="left"/>
      <protection/>
    </xf>
    <xf numFmtId="0" fontId="3" fillId="0" borderId="80" xfId="19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0" borderId="81" xfId="0" applyFill="1" applyBorder="1" applyAlignment="1">
      <alignment/>
    </xf>
    <xf numFmtId="0" fontId="0" fillId="0" borderId="81" xfId="0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83" xfId="0" applyBorder="1" applyAlignment="1">
      <alignment/>
    </xf>
    <xf numFmtId="0" fontId="0" fillId="0" borderId="19" xfId="19" applyFill="1" applyBorder="1">
      <alignment/>
      <protection/>
    </xf>
    <xf numFmtId="0" fontId="0" fillId="0" borderId="8" xfId="19" applyFill="1" applyBorder="1">
      <alignment/>
      <protection/>
    </xf>
    <xf numFmtId="0" fontId="0" fillId="0" borderId="45" xfId="0" applyFill="1" applyBorder="1" applyAlignment="1">
      <alignment/>
    </xf>
    <xf numFmtId="0" fontId="0" fillId="0" borderId="50" xfId="19" applyFill="1" applyBorder="1">
      <alignment/>
      <protection/>
    </xf>
    <xf numFmtId="0" fontId="0" fillId="0" borderId="8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workbookViewId="0" topLeftCell="A1">
      <selection activeCell="L80" sqref="L80"/>
    </sheetView>
  </sheetViews>
  <sheetFormatPr defaultColWidth="9.140625" defaultRowHeight="12.75"/>
  <cols>
    <col min="1" max="1" width="16.421875" style="0" customWidth="1"/>
    <col min="2" max="2" width="11.140625" style="0" customWidth="1"/>
    <col min="5" max="5" width="10.00390625" style="0" bestFit="1" customWidth="1"/>
    <col min="7" max="7" width="9.140625" style="108" customWidth="1"/>
    <col min="10" max="10" width="9.8515625" style="0" customWidth="1"/>
  </cols>
  <sheetData>
    <row r="1" spans="1:17" ht="15" thickBot="1">
      <c r="A1" s="70" t="s">
        <v>88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22.5" customHeight="1" thickBot="1">
      <c r="A2" s="1"/>
      <c r="B2" s="73" t="s">
        <v>0</v>
      </c>
      <c r="C2" s="74"/>
      <c r="D2" s="75"/>
      <c r="E2" s="73" t="s">
        <v>1</v>
      </c>
      <c r="F2" s="74"/>
      <c r="G2" s="74"/>
      <c r="H2" s="74"/>
      <c r="I2" s="74"/>
      <c r="J2" s="74"/>
      <c r="K2" s="74"/>
      <c r="L2" s="74"/>
      <c r="M2" s="75"/>
      <c r="N2" s="76" t="s">
        <v>89</v>
      </c>
      <c r="O2" s="77"/>
      <c r="P2" s="78"/>
      <c r="Q2" s="85" t="s">
        <v>2</v>
      </c>
    </row>
    <row r="3" spans="1:17" ht="12.75">
      <c r="A3" s="95" t="s">
        <v>3</v>
      </c>
      <c r="B3" s="98" t="s">
        <v>4</v>
      </c>
      <c r="C3" s="101" t="s">
        <v>5</v>
      </c>
      <c r="D3" s="102" t="s">
        <v>6</v>
      </c>
      <c r="E3" s="88" t="s">
        <v>4</v>
      </c>
      <c r="F3" s="90" t="s">
        <v>7</v>
      </c>
      <c r="G3" s="92"/>
      <c r="H3" s="93"/>
      <c r="I3" s="93"/>
      <c r="J3" s="93"/>
      <c r="K3" s="93"/>
      <c r="L3" s="93"/>
      <c r="M3" s="94"/>
      <c r="N3" s="79"/>
      <c r="O3" s="80"/>
      <c r="P3" s="81"/>
      <c r="Q3" s="86"/>
    </row>
    <row r="4" spans="1:17" ht="13.5" thickBot="1">
      <c r="A4" s="96"/>
      <c r="B4" s="99"/>
      <c r="C4" s="65"/>
      <c r="D4" s="103"/>
      <c r="E4" s="89"/>
      <c r="F4" s="91"/>
      <c r="G4" s="65" t="s">
        <v>8</v>
      </c>
      <c r="H4" s="65"/>
      <c r="I4" s="65" t="s">
        <v>9</v>
      </c>
      <c r="J4" s="66" t="s">
        <v>10</v>
      </c>
      <c r="K4" s="65" t="s">
        <v>11</v>
      </c>
      <c r="L4" s="65" t="s">
        <v>12</v>
      </c>
      <c r="M4" s="103" t="s">
        <v>13</v>
      </c>
      <c r="N4" s="82"/>
      <c r="O4" s="83"/>
      <c r="P4" s="84"/>
      <c r="Q4" s="86"/>
    </row>
    <row r="5" spans="1:17" ht="79.5" thickBot="1">
      <c r="A5" s="97"/>
      <c r="B5" s="100"/>
      <c r="C5" s="66"/>
      <c r="D5" s="104"/>
      <c r="E5" s="89"/>
      <c r="F5" s="91"/>
      <c r="G5" s="2" t="s">
        <v>4</v>
      </c>
      <c r="H5" s="2" t="s">
        <v>7</v>
      </c>
      <c r="I5" s="66"/>
      <c r="J5" s="91"/>
      <c r="K5" s="66"/>
      <c r="L5" s="66"/>
      <c r="M5" s="104"/>
      <c r="N5" s="3" t="s">
        <v>4</v>
      </c>
      <c r="O5" s="4" t="s">
        <v>14</v>
      </c>
      <c r="P5" s="5" t="s">
        <v>15</v>
      </c>
      <c r="Q5" s="87"/>
    </row>
    <row r="6" spans="1:17" ht="13.5" thickBot="1">
      <c r="A6" s="27">
        <v>1</v>
      </c>
      <c r="B6" s="28">
        <v>2</v>
      </c>
      <c r="C6" s="29">
        <v>3</v>
      </c>
      <c r="D6" s="30">
        <v>4</v>
      </c>
      <c r="E6" s="28">
        <v>5</v>
      </c>
      <c r="F6" s="29">
        <v>6</v>
      </c>
      <c r="G6" s="32">
        <v>7</v>
      </c>
      <c r="H6" s="32">
        <v>8</v>
      </c>
      <c r="I6" s="31">
        <v>9</v>
      </c>
      <c r="J6" s="25">
        <v>10</v>
      </c>
      <c r="K6" s="25">
        <v>11</v>
      </c>
      <c r="L6" s="25">
        <v>12</v>
      </c>
      <c r="M6" s="26">
        <v>13</v>
      </c>
      <c r="N6" s="34">
        <v>14</v>
      </c>
      <c r="O6" s="25">
        <v>15</v>
      </c>
      <c r="P6" s="35">
        <v>16</v>
      </c>
      <c r="Q6" s="33">
        <v>17</v>
      </c>
    </row>
    <row r="7" spans="1:17" ht="13.5" thickBot="1">
      <c r="A7" s="105" t="s">
        <v>16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7" ht="12.75">
      <c r="A8" s="36" t="s">
        <v>17</v>
      </c>
      <c r="B8" s="37">
        <v>5821.4</v>
      </c>
      <c r="C8" s="38">
        <v>418.4</v>
      </c>
      <c r="D8" s="39">
        <v>0</v>
      </c>
      <c r="E8" s="37">
        <v>4453.2</v>
      </c>
      <c r="F8" s="38">
        <v>393.1</v>
      </c>
      <c r="G8" s="113">
        <v>115.1</v>
      </c>
      <c r="H8" s="38">
        <v>17.1</v>
      </c>
      <c r="I8" s="38">
        <v>357.8</v>
      </c>
      <c r="J8" s="38">
        <v>3.4</v>
      </c>
      <c r="K8" s="38">
        <v>0</v>
      </c>
      <c r="L8" s="38">
        <v>3962.1</v>
      </c>
      <c r="M8" s="39">
        <v>14.8</v>
      </c>
      <c r="N8" s="37">
        <v>0.3</v>
      </c>
      <c r="O8" s="38">
        <v>0.3</v>
      </c>
      <c r="P8" s="45">
        <v>0</v>
      </c>
      <c r="Q8" s="48">
        <v>1393.3</v>
      </c>
    </row>
    <row r="9" spans="1:17" ht="12.75">
      <c r="A9" s="36" t="s">
        <v>18</v>
      </c>
      <c r="B9" s="40">
        <v>3305.3</v>
      </c>
      <c r="C9" s="24">
        <v>3305.3</v>
      </c>
      <c r="D9" s="41">
        <v>433</v>
      </c>
      <c r="E9" s="40">
        <v>2798.5</v>
      </c>
      <c r="F9" s="24">
        <v>2738.8</v>
      </c>
      <c r="G9" s="109">
        <v>490.4</v>
      </c>
      <c r="H9" s="24">
        <v>475.7</v>
      </c>
      <c r="I9" s="24">
        <v>1989.9</v>
      </c>
      <c r="J9" s="24">
        <v>91.2</v>
      </c>
      <c r="K9" s="24">
        <v>0</v>
      </c>
      <c r="L9" s="24">
        <v>0</v>
      </c>
      <c r="M9" s="41">
        <v>227</v>
      </c>
      <c r="N9" s="40">
        <v>7.1</v>
      </c>
      <c r="O9" s="24">
        <v>0.6</v>
      </c>
      <c r="P9" s="46">
        <v>6.5</v>
      </c>
      <c r="Q9" s="49">
        <v>621</v>
      </c>
    </row>
    <row r="10" spans="1:17" ht="12.75">
      <c r="A10" s="36" t="s">
        <v>19</v>
      </c>
      <c r="B10" s="40">
        <v>1492.7</v>
      </c>
      <c r="C10" s="24">
        <v>1445.7</v>
      </c>
      <c r="D10" s="41">
        <v>274.3</v>
      </c>
      <c r="E10" s="40">
        <v>1362.1</v>
      </c>
      <c r="F10" s="24">
        <v>1315.4</v>
      </c>
      <c r="G10" s="109">
        <v>5</v>
      </c>
      <c r="H10" s="24">
        <v>5</v>
      </c>
      <c r="I10" s="24">
        <v>1142.6</v>
      </c>
      <c r="J10" s="24">
        <v>18.4</v>
      </c>
      <c r="K10" s="24">
        <v>0</v>
      </c>
      <c r="L10" s="24">
        <v>0</v>
      </c>
      <c r="M10" s="41">
        <v>196.1</v>
      </c>
      <c r="N10" s="40">
        <v>0</v>
      </c>
      <c r="O10" s="24">
        <v>0</v>
      </c>
      <c r="P10" s="46">
        <v>0</v>
      </c>
      <c r="Q10" s="49">
        <v>121.3</v>
      </c>
    </row>
    <row r="11" spans="1:17" ht="12.75">
      <c r="A11" s="36" t="s">
        <v>49</v>
      </c>
      <c r="B11" s="40">
        <v>257.7</v>
      </c>
      <c r="C11" s="24">
        <v>257.7</v>
      </c>
      <c r="D11" s="41">
        <v>2.2</v>
      </c>
      <c r="E11" s="40">
        <v>164.1</v>
      </c>
      <c r="F11" s="24">
        <v>164.1</v>
      </c>
      <c r="G11" s="109">
        <v>0</v>
      </c>
      <c r="H11" s="24">
        <v>0</v>
      </c>
      <c r="I11" s="24">
        <v>162.3</v>
      </c>
      <c r="J11" s="24">
        <v>1.8</v>
      </c>
      <c r="K11" s="24">
        <v>0</v>
      </c>
      <c r="L11" s="24">
        <v>0</v>
      </c>
      <c r="M11" s="41">
        <v>0</v>
      </c>
      <c r="N11" s="40">
        <v>0</v>
      </c>
      <c r="O11" s="24">
        <v>0</v>
      </c>
      <c r="P11" s="46">
        <v>0</v>
      </c>
      <c r="Q11" s="49">
        <v>94.6</v>
      </c>
    </row>
    <row r="12" spans="1:17" ht="13.5" thickBot="1">
      <c r="A12" s="36" t="s">
        <v>20</v>
      </c>
      <c r="B12" s="42">
        <v>1172</v>
      </c>
      <c r="C12" s="43">
        <v>993.4</v>
      </c>
      <c r="D12" s="44">
        <v>254.7</v>
      </c>
      <c r="E12" s="42">
        <v>711.4</v>
      </c>
      <c r="F12" s="43">
        <v>550.6</v>
      </c>
      <c r="G12" s="120">
        <v>222.8</v>
      </c>
      <c r="H12" s="43">
        <v>106.7</v>
      </c>
      <c r="I12" s="43">
        <v>402.3</v>
      </c>
      <c r="J12" s="43">
        <v>37.5</v>
      </c>
      <c r="K12" s="43">
        <v>36.3</v>
      </c>
      <c r="L12" s="43">
        <v>0</v>
      </c>
      <c r="M12" s="44">
        <v>12.5</v>
      </c>
      <c r="N12" s="42">
        <v>0</v>
      </c>
      <c r="O12" s="43">
        <v>0</v>
      </c>
      <c r="P12" s="47">
        <v>0</v>
      </c>
      <c r="Q12" s="50">
        <v>320.2</v>
      </c>
    </row>
    <row r="13" spans="1:17" ht="13.5" thickBot="1">
      <c r="A13" s="17" t="s">
        <v>21</v>
      </c>
      <c r="B13" s="18">
        <f aca="true" t="shared" si="0" ref="B13:Q13">SUM(B8:B12)</f>
        <v>12049.100000000002</v>
      </c>
      <c r="C13" s="19">
        <f t="shared" si="0"/>
        <v>6420.5</v>
      </c>
      <c r="D13" s="20">
        <f t="shared" si="0"/>
        <v>964.2</v>
      </c>
      <c r="E13" s="21">
        <f t="shared" si="0"/>
        <v>9489.3</v>
      </c>
      <c r="F13" s="19">
        <f t="shared" si="0"/>
        <v>5162.000000000001</v>
      </c>
      <c r="G13" s="127">
        <f t="shared" si="0"/>
        <v>833.3</v>
      </c>
      <c r="H13" s="19">
        <f t="shared" si="0"/>
        <v>604.5</v>
      </c>
      <c r="I13" s="19">
        <f t="shared" si="0"/>
        <v>4054.9000000000005</v>
      </c>
      <c r="J13" s="19">
        <f t="shared" si="0"/>
        <v>152.3</v>
      </c>
      <c r="K13" s="19">
        <f t="shared" si="0"/>
        <v>36.3</v>
      </c>
      <c r="L13" s="19">
        <f t="shared" si="0"/>
        <v>3962.1</v>
      </c>
      <c r="M13" s="22">
        <f t="shared" si="0"/>
        <v>450.4</v>
      </c>
      <c r="N13" s="18">
        <f t="shared" si="0"/>
        <v>7.3999999999999995</v>
      </c>
      <c r="O13" s="19">
        <f t="shared" si="0"/>
        <v>0.8999999999999999</v>
      </c>
      <c r="P13" s="20">
        <f t="shared" si="0"/>
        <v>6.5</v>
      </c>
      <c r="Q13" s="64">
        <f t="shared" si="0"/>
        <v>2550.3999999999996</v>
      </c>
    </row>
    <row r="14" spans="1:17" ht="13.5" thickBot="1">
      <c r="A14" s="67" t="s">
        <v>22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9"/>
    </row>
    <row r="15" spans="1:17" ht="12.75">
      <c r="A15" s="13" t="s">
        <v>50</v>
      </c>
      <c r="B15" s="37">
        <v>248.3</v>
      </c>
      <c r="C15" s="38">
        <v>0</v>
      </c>
      <c r="D15" s="39">
        <v>61.3</v>
      </c>
      <c r="E15" s="37">
        <v>176.7</v>
      </c>
      <c r="F15" s="38">
        <v>31.9</v>
      </c>
      <c r="G15" s="113">
        <v>0</v>
      </c>
      <c r="H15" s="38">
        <v>0</v>
      </c>
      <c r="I15" s="38">
        <v>116.6</v>
      </c>
      <c r="J15" s="38">
        <v>0</v>
      </c>
      <c r="K15" s="38">
        <v>0</v>
      </c>
      <c r="L15" s="38">
        <v>0</v>
      </c>
      <c r="M15" s="39">
        <v>60.1</v>
      </c>
      <c r="N15" s="37">
        <v>0</v>
      </c>
      <c r="O15" s="38">
        <v>0</v>
      </c>
      <c r="P15" s="39">
        <v>0</v>
      </c>
      <c r="Q15" s="48">
        <v>42.2</v>
      </c>
    </row>
    <row r="16" spans="1:17" ht="12.75">
      <c r="A16" s="14" t="s">
        <v>23</v>
      </c>
      <c r="B16" s="40">
        <v>17983</v>
      </c>
      <c r="C16" s="24">
        <v>2909</v>
      </c>
      <c r="D16" s="41">
        <v>0</v>
      </c>
      <c r="E16" s="40">
        <v>17030</v>
      </c>
      <c r="F16" s="24">
        <v>1956</v>
      </c>
      <c r="G16" s="109">
        <v>15014</v>
      </c>
      <c r="H16" s="24">
        <v>3</v>
      </c>
      <c r="I16" s="24">
        <v>1919</v>
      </c>
      <c r="J16" s="24">
        <v>64</v>
      </c>
      <c r="K16" s="24">
        <v>33</v>
      </c>
      <c r="L16" s="24">
        <v>0</v>
      </c>
      <c r="M16" s="41">
        <v>0</v>
      </c>
      <c r="N16" s="40">
        <v>206389</v>
      </c>
      <c r="O16" s="24">
        <v>206389</v>
      </c>
      <c r="P16" s="41">
        <v>0</v>
      </c>
      <c r="Q16" s="49">
        <v>953</v>
      </c>
    </row>
    <row r="17" spans="1:17" ht="12.75">
      <c r="A17" s="14" t="s">
        <v>51</v>
      </c>
      <c r="B17" s="40">
        <v>2280955</v>
      </c>
      <c r="C17" s="24">
        <v>2121</v>
      </c>
      <c r="D17" s="41">
        <v>293</v>
      </c>
      <c r="E17" s="40">
        <v>2280800</v>
      </c>
      <c r="F17" s="24">
        <v>1966</v>
      </c>
      <c r="G17" s="109">
        <v>677</v>
      </c>
      <c r="H17" s="24">
        <v>677</v>
      </c>
      <c r="I17" s="24">
        <v>1288</v>
      </c>
      <c r="J17" s="24">
        <v>2276130</v>
      </c>
      <c r="K17" s="24">
        <v>2</v>
      </c>
      <c r="L17" s="24">
        <v>2703</v>
      </c>
      <c r="M17" s="41">
        <v>0</v>
      </c>
      <c r="N17" s="40">
        <v>100</v>
      </c>
      <c r="O17" s="24">
        <v>100</v>
      </c>
      <c r="P17" s="41">
        <v>0</v>
      </c>
      <c r="Q17" s="49">
        <v>155</v>
      </c>
    </row>
    <row r="18" spans="1:17" ht="12.75">
      <c r="A18" s="14" t="s">
        <v>24</v>
      </c>
      <c r="B18" s="40">
        <v>25825</v>
      </c>
      <c r="C18" s="24">
        <v>23339</v>
      </c>
      <c r="D18" s="41">
        <v>3283</v>
      </c>
      <c r="E18" s="40">
        <v>18542</v>
      </c>
      <c r="F18" s="24">
        <v>16060</v>
      </c>
      <c r="G18" s="109">
        <v>4316</v>
      </c>
      <c r="H18" s="24">
        <v>1870</v>
      </c>
      <c r="I18" s="24">
        <v>14184</v>
      </c>
      <c r="J18" s="24">
        <v>42</v>
      </c>
      <c r="K18" s="24">
        <v>0</v>
      </c>
      <c r="L18" s="24">
        <v>0</v>
      </c>
      <c r="M18" s="41">
        <v>0</v>
      </c>
      <c r="N18" s="40">
        <v>10350</v>
      </c>
      <c r="O18" s="24">
        <v>9327</v>
      </c>
      <c r="P18" s="41">
        <v>1023</v>
      </c>
      <c r="Q18" s="49">
        <v>7213</v>
      </c>
    </row>
    <row r="19" spans="1:17" ht="12.75">
      <c r="A19" s="14" t="s">
        <v>25</v>
      </c>
      <c r="B19" s="40">
        <v>1864</v>
      </c>
      <c r="C19" s="24">
        <v>1767</v>
      </c>
      <c r="D19" s="41">
        <v>16</v>
      </c>
      <c r="E19" s="40">
        <v>1486</v>
      </c>
      <c r="F19" s="24">
        <v>1389</v>
      </c>
      <c r="G19" s="109">
        <v>7</v>
      </c>
      <c r="H19" s="24">
        <v>7</v>
      </c>
      <c r="I19" s="24">
        <v>1178</v>
      </c>
      <c r="J19" s="24">
        <v>39</v>
      </c>
      <c r="K19" s="24">
        <v>234</v>
      </c>
      <c r="L19" s="24">
        <v>0</v>
      </c>
      <c r="M19" s="41">
        <v>28</v>
      </c>
      <c r="N19" s="40">
        <v>0</v>
      </c>
      <c r="O19" s="24">
        <v>0</v>
      </c>
      <c r="P19" s="41">
        <v>0</v>
      </c>
      <c r="Q19" s="49">
        <v>452</v>
      </c>
    </row>
    <row r="20" spans="1:17" ht="12.75">
      <c r="A20" s="14" t="s">
        <v>52</v>
      </c>
      <c r="B20" s="40">
        <v>8631</v>
      </c>
      <c r="C20" s="24">
        <v>2296</v>
      </c>
      <c r="D20" s="41">
        <v>154</v>
      </c>
      <c r="E20" s="40">
        <v>8127</v>
      </c>
      <c r="F20" s="24">
        <v>1792</v>
      </c>
      <c r="G20" s="109">
        <v>2463</v>
      </c>
      <c r="H20" s="24">
        <v>293</v>
      </c>
      <c r="I20" s="24">
        <v>1479</v>
      </c>
      <c r="J20" s="24">
        <v>2306</v>
      </c>
      <c r="K20" s="24">
        <v>129</v>
      </c>
      <c r="L20" s="24">
        <v>1750</v>
      </c>
      <c r="M20" s="41">
        <v>0</v>
      </c>
      <c r="N20" s="40">
        <v>74840</v>
      </c>
      <c r="O20" s="24">
        <v>74540</v>
      </c>
      <c r="P20" s="41">
        <v>300</v>
      </c>
      <c r="Q20" s="49">
        <v>505</v>
      </c>
    </row>
    <row r="21" spans="1:17" ht="12.75">
      <c r="A21" s="14" t="s">
        <v>53</v>
      </c>
      <c r="B21" s="40">
        <v>4227.8</v>
      </c>
      <c r="C21" s="24">
        <v>639</v>
      </c>
      <c r="D21" s="41">
        <v>56</v>
      </c>
      <c r="E21" s="40">
        <v>3749.7</v>
      </c>
      <c r="F21" s="24">
        <v>472.1</v>
      </c>
      <c r="G21" s="109">
        <v>9.2</v>
      </c>
      <c r="H21" s="24">
        <v>9.2</v>
      </c>
      <c r="I21" s="24">
        <v>447.3</v>
      </c>
      <c r="J21" s="24">
        <v>0</v>
      </c>
      <c r="K21" s="24">
        <v>6</v>
      </c>
      <c r="L21" s="24">
        <v>3277.6</v>
      </c>
      <c r="M21" s="41">
        <v>9.6</v>
      </c>
      <c r="N21" s="40">
        <v>626.6</v>
      </c>
      <c r="O21" s="24">
        <v>0</v>
      </c>
      <c r="P21" s="41">
        <v>626.6</v>
      </c>
      <c r="Q21" s="49">
        <v>481.2</v>
      </c>
    </row>
    <row r="22" spans="1:17" ht="13.5" thickBot="1">
      <c r="A22" s="15" t="s">
        <v>54</v>
      </c>
      <c r="B22" s="42">
        <v>5009.5</v>
      </c>
      <c r="C22" s="43">
        <v>955.5</v>
      </c>
      <c r="D22" s="44">
        <v>12</v>
      </c>
      <c r="E22" s="42">
        <v>4863.5</v>
      </c>
      <c r="F22" s="43">
        <v>809.5</v>
      </c>
      <c r="G22" s="120">
        <v>136</v>
      </c>
      <c r="H22" s="43">
        <v>122</v>
      </c>
      <c r="I22" s="43">
        <v>687.5</v>
      </c>
      <c r="J22" s="43">
        <v>0</v>
      </c>
      <c r="K22" s="43">
        <v>0</v>
      </c>
      <c r="L22" s="43">
        <v>4040</v>
      </c>
      <c r="M22" s="44">
        <v>0</v>
      </c>
      <c r="N22" s="42">
        <v>0</v>
      </c>
      <c r="O22" s="43">
        <v>0</v>
      </c>
      <c r="P22" s="44">
        <v>0</v>
      </c>
      <c r="Q22" s="50">
        <v>146</v>
      </c>
    </row>
    <row r="23" spans="1:17" ht="13.5" thickBot="1">
      <c r="A23" s="6" t="s">
        <v>21</v>
      </c>
      <c r="B23" s="18">
        <f>SUM(B15:B22)</f>
        <v>2344743.5999999996</v>
      </c>
      <c r="C23" s="19">
        <v>34026.5</v>
      </c>
      <c r="D23" s="20">
        <v>3875.3</v>
      </c>
      <c r="E23" s="21">
        <v>2334774.9</v>
      </c>
      <c r="F23" s="19">
        <v>24476.5</v>
      </c>
      <c r="G23" s="127">
        <f aca="true" t="shared" si="1" ref="G23:P23">SUM(G15:G22)</f>
        <v>22622.2</v>
      </c>
      <c r="H23" s="19">
        <f t="shared" si="1"/>
        <v>2981.2</v>
      </c>
      <c r="I23" s="19">
        <f t="shared" si="1"/>
        <v>21299.399999999998</v>
      </c>
      <c r="J23" s="19">
        <f t="shared" si="1"/>
        <v>2278581</v>
      </c>
      <c r="K23" s="19">
        <f t="shared" si="1"/>
        <v>404</v>
      </c>
      <c r="L23" s="19">
        <f t="shared" si="1"/>
        <v>11770.6</v>
      </c>
      <c r="M23" s="22">
        <f t="shared" si="1"/>
        <v>97.69999999999999</v>
      </c>
      <c r="N23" s="18">
        <f t="shared" si="1"/>
        <v>292305.6</v>
      </c>
      <c r="O23" s="19">
        <f t="shared" si="1"/>
        <v>290356</v>
      </c>
      <c r="P23" s="20">
        <f t="shared" si="1"/>
        <v>1949.6</v>
      </c>
      <c r="Q23" s="23">
        <f>SUM(Q15:Q22)</f>
        <v>9947.400000000001</v>
      </c>
    </row>
    <row r="24" spans="1:17" ht="13.5" thickBot="1">
      <c r="A24" s="67" t="s">
        <v>26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</row>
    <row r="25" spans="1:17" ht="12.75">
      <c r="A25" s="13" t="s">
        <v>55</v>
      </c>
      <c r="B25" s="37">
        <v>16831.5</v>
      </c>
      <c r="C25" s="38">
        <v>12367.5</v>
      </c>
      <c r="D25" s="39">
        <v>2491</v>
      </c>
      <c r="E25" s="37">
        <v>15491.5</v>
      </c>
      <c r="F25" s="38">
        <v>10826.5</v>
      </c>
      <c r="G25" s="113">
        <v>6387</v>
      </c>
      <c r="H25" s="38">
        <v>2598</v>
      </c>
      <c r="I25" s="38">
        <v>6994.5</v>
      </c>
      <c r="J25" s="38">
        <v>826</v>
      </c>
      <c r="K25" s="38">
        <v>0</v>
      </c>
      <c r="L25" s="38">
        <v>0</v>
      </c>
      <c r="M25" s="39">
        <v>1284</v>
      </c>
      <c r="N25" s="37">
        <v>400</v>
      </c>
      <c r="O25" s="38">
        <v>400</v>
      </c>
      <c r="P25" s="39">
        <v>0</v>
      </c>
      <c r="Q25" s="48">
        <v>621</v>
      </c>
    </row>
    <row r="26" spans="1:17" ht="12.75">
      <c r="A26" s="14" t="s">
        <v>56</v>
      </c>
      <c r="B26" s="40">
        <v>1610</v>
      </c>
      <c r="C26" s="24">
        <v>1610</v>
      </c>
      <c r="D26" s="41">
        <v>673</v>
      </c>
      <c r="E26" s="40">
        <v>1622</v>
      </c>
      <c r="F26" s="24">
        <v>1622</v>
      </c>
      <c r="G26" s="109">
        <v>827</v>
      </c>
      <c r="H26" s="24">
        <v>827</v>
      </c>
      <c r="I26" s="24">
        <v>732</v>
      </c>
      <c r="J26" s="24">
        <v>4</v>
      </c>
      <c r="K26" s="24">
        <v>59</v>
      </c>
      <c r="L26" s="24">
        <v>0</v>
      </c>
      <c r="M26" s="41">
        <v>0</v>
      </c>
      <c r="N26" s="40">
        <v>0</v>
      </c>
      <c r="O26" s="24">
        <v>0</v>
      </c>
      <c r="P26" s="41">
        <v>0</v>
      </c>
      <c r="Q26" s="49">
        <v>279</v>
      </c>
    </row>
    <row r="27" spans="1:17" ht="12.75">
      <c r="A27" s="14" t="s">
        <v>27</v>
      </c>
      <c r="B27" s="40">
        <v>1391</v>
      </c>
      <c r="C27" s="24">
        <v>1381</v>
      </c>
      <c r="D27" s="41">
        <v>10</v>
      </c>
      <c r="E27" s="40">
        <v>1082</v>
      </c>
      <c r="F27" s="24">
        <v>1072</v>
      </c>
      <c r="G27" s="109">
        <v>119</v>
      </c>
      <c r="H27" s="24">
        <v>119</v>
      </c>
      <c r="I27" s="24">
        <v>682</v>
      </c>
      <c r="J27" s="24">
        <v>4</v>
      </c>
      <c r="K27" s="24">
        <v>206</v>
      </c>
      <c r="L27" s="24">
        <v>0</v>
      </c>
      <c r="M27" s="41">
        <v>71</v>
      </c>
      <c r="N27" s="40">
        <v>0</v>
      </c>
      <c r="O27" s="24">
        <v>0</v>
      </c>
      <c r="P27" s="41">
        <v>0</v>
      </c>
      <c r="Q27" s="49">
        <v>319</v>
      </c>
    </row>
    <row r="28" spans="1:17" ht="12.75">
      <c r="A28" s="14" t="s">
        <v>28</v>
      </c>
      <c r="B28" s="40">
        <v>243</v>
      </c>
      <c r="C28" s="24">
        <v>241</v>
      </c>
      <c r="D28" s="41">
        <v>16</v>
      </c>
      <c r="E28" s="40">
        <v>197</v>
      </c>
      <c r="F28" s="24">
        <v>195</v>
      </c>
      <c r="G28" s="109">
        <v>0</v>
      </c>
      <c r="H28" s="24">
        <v>0</v>
      </c>
      <c r="I28" s="24">
        <v>168</v>
      </c>
      <c r="J28" s="24">
        <v>0</v>
      </c>
      <c r="K28" s="24">
        <v>0</v>
      </c>
      <c r="L28" s="24">
        <v>0</v>
      </c>
      <c r="M28" s="41">
        <v>29</v>
      </c>
      <c r="N28" s="40">
        <v>0</v>
      </c>
      <c r="O28" s="24">
        <v>0</v>
      </c>
      <c r="P28" s="41">
        <v>0</v>
      </c>
      <c r="Q28" s="49">
        <v>30</v>
      </c>
    </row>
    <row r="29" spans="1:17" ht="12.75">
      <c r="A29" s="14" t="s">
        <v>29</v>
      </c>
      <c r="B29" s="40">
        <v>1565.2</v>
      </c>
      <c r="C29" s="24">
        <v>1564.5</v>
      </c>
      <c r="D29" s="41">
        <v>207.7</v>
      </c>
      <c r="E29" s="40">
        <v>1092.4</v>
      </c>
      <c r="F29" s="24">
        <v>1092.4</v>
      </c>
      <c r="G29" s="109">
        <v>27</v>
      </c>
      <c r="H29" s="24">
        <v>27</v>
      </c>
      <c r="I29" s="24">
        <v>1019.4</v>
      </c>
      <c r="J29" s="24">
        <v>19</v>
      </c>
      <c r="K29" s="24">
        <v>0</v>
      </c>
      <c r="L29" s="24">
        <v>0</v>
      </c>
      <c r="M29" s="41">
        <v>27</v>
      </c>
      <c r="N29" s="40">
        <v>0</v>
      </c>
      <c r="O29" s="24">
        <v>0</v>
      </c>
      <c r="P29" s="41">
        <v>0</v>
      </c>
      <c r="Q29" s="49">
        <v>335</v>
      </c>
    </row>
    <row r="30" spans="1:17" ht="12.75">
      <c r="A30" s="14" t="s">
        <v>30</v>
      </c>
      <c r="B30" s="40">
        <v>822</v>
      </c>
      <c r="C30" s="24">
        <v>822</v>
      </c>
      <c r="D30" s="41">
        <v>5</v>
      </c>
      <c r="E30" s="40">
        <v>747</v>
      </c>
      <c r="F30" s="24">
        <v>747</v>
      </c>
      <c r="G30" s="109">
        <v>0</v>
      </c>
      <c r="H30" s="24">
        <v>0</v>
      </c>
      <c r="I30" s="24">
        <v>722</v>
      </c>
      <c r="J30" s="24">
        <v>5</v>
      </c>
      <c r="K30" s="24">
        <v>0</v>
      </c>
      <c r="L30" s="24">
        <v>0</v>
      </c>
      <c r="M30" s="41">
        <v>20</v>
      </c>
      <c r="N30" s="40">
        <v>0</v>
      </c>
      <c r="O30" s="24">
        <v>0</v>
      </c>
      <c r="P30" s="41">
        <v>0</v>
      </c>
      <c r="Q30" s="49">
        <v>75</v>
      </c>
    </row>
    <row r="31" spans="1:17" ht="13.5" thickBot="1">
      <c r="A31" s="15" t="s">
        <v>57</v>
      </c>
      <c r="B31" s="42">
        <v>7155</v>
      </c>
      <c r="C31" s="43">
        <v>2526</v>
      </c>
      <c r="D31" s="44">
        <v>356</v>
      </c>
      <c r="E31" s="42">
        <v>6552</v>
      </c>
      <c r="F31" s="43">
        <v>1923</v>
      </c>
      <c r="G31" s="120">
        <v>2367</v>
      </c>
      <c r="H31" s="43">
        <v>601</v>
      </c>
      <c r="I31" s="43">
        <v>1154</v>
      </c>
      <c r="J31" s="43">
        <v>131</v>
      </c>
      <c r="K31" s="43">
        <v>37</v>
      </c>
      <c r="L31" s="43">
        <v>2863</v>
      </c>
      <c r="M31" s="44">
        <v>0</v>
      </c>
      <c r="N31" s="42">
        <v>72</v>
      </c>
      <c r="O31" s="43">
        <v>54</v>
      </c>
      <c r="P31" s="44">
        <v>18</v>
      </c>
      <c r="Q31" s="50">
        <v>590</v>
      </c>
    </row>
    <row r="32" spans="1:17" ht="13.5" thickBot="1">
      <c r="A32" s="6" t="s">
        <v>21</v>
      </c>
      <c r="B32" s="18">
        <f>SUM(B25:B31)</f>
        <v>29617.7</v>
      </c>
      <c r="C32" s="19">
        <f aca="true" t="shared" si="2" ref="C32:Q32">SUM(C25:C31)</f>
        <v>20512</v>
      </c>
      <c r="D32" s="20">
        <f t="shared" si="2"/>
        <v>3758.7</v>
      </c>
      <c r="E32" s="21">
        <f t="shared" si="2"/>
        <v>26783.9</v>
      </c>
      <c r="F32" s="19">
        <f t="shared" si="2"/>
        <v>17477.9</v>
      </c>
      <c r="G32" s="127">
        <f t="shared" si="2"/>
        <v>9727</v>
      </c>
      <c r="H32" s="19">
        <f t="shared" si="2"/>
        <v>4172</v>
      </c>
      <c r="I32" s="19">
        <f t="shared" si="2"/>
        <v>11471.9</v>
      </c>
      <c r="J32" s="19">
        <f t="shared" si="2"/>
        <v>989</v>
      </c>
      <c r="K32" s="19">
        <f t="shared" si="2"/>
        <v>302</v>
      </c>
      <c r="L32" s="19">
        <f t="shared" si="2"/>
        <v>2863</v>
      </c>
      <c r="M32" s="22">
        <f t="shared" si="2"/>
        <v>1431</v>
      </c>
      <c r="N32" s="18">
        <f t="shared" si="2"/>
        <v>472</v>
      </c>
      <c r="O32" s="19">
        <f t="shared" si="2"/>
        <v>454</v>
      </c>
      <c r="P32" s="20">
        <f t="shared" si="2"/>
        <v>18</v>
      </c>
      <c r="Q32" s="23">
        <f t="shared" si="2"/>
        <v>2249</v>
      </c>
    </row>
    <row r="33" spans="1:17" ht="13.5" thickBot="1">
      <c r="A33" s="67" t="s">
        <v>31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9"/>
    </row>
    <row r="34" spans="1:17" ht="12.75">
      <c r="A34" s="13" t="s">
        <v>32</v>
      </c>
      <c r="B34" s="37">
        <v>392.7</v>
      </c>
      <c r="C34" s="38">
        <v>392.7</v>
      </c>
      <c r="D34" s="39">
        <v>0</v>
      </c>
      <c r="E34" s="37">
        <v>392.7</v>
      </c>
      <c r="F34" s="38">
        <v>392.7</v>
      </c>
      <c r="G34" s="113">
        <v>40.4</v>
      </c>
      <c r="H34" s="38">
        <v>40.4</v>
      </c>
      <c r="I34" s="38">
        <v>292.3</v>
      </c>
      <c r="J34" s="38">
        <v>0</v>
      </c>
      <c r="K34" s="38">
        <v>60</v>
      </c>
      <c r="L34" s="38">
        <v>0</v>
      </c>
      <c r="M34" s="39">
        <v>0</v>
      </c>
      <c r="N34" s="37">
        <v>0</v>
      </c>
      <c r="O34" s="38">
        <v>0</v>
      </c>
      <c r="P34" s="39">
        <v>0</v>
      </c>
      <c r="Q34" s="48">
        <v>0</v>
      </c>
    </row>
    <row r="35" spans="1:17" ht="12.75">
      <c r="A35" s="14" t="s">
        <v>58</v>
      </c>
      <c r="B35" s="40">
        <v>5125</v>
      </c>
      <c r="C35" s="24">
        <v>287</v>
      </c>
      <c r="D35" s="41">
        <v>61</v>
      </c>
      <c r="E35" s="40">
        <v>5129</v>
      </c>
      <c r="F35" s="24">
        <v>290</v>
      </c>
      <c r="G35" s="109">
        <v>12</v>
      </c>
      <c r="H35" s="24">
        <v>2</v>
      </c>
      <c r="I35" s="24">
        <v>289</v>
      </c>
      <c r="J35" s="24">
        <v>0</v>
      </c>
      <c r="K35" s="24">
        <v>0</v>
      </c>
      <c r="L35" s="24">
        <v>4828</v>
      </c>
      <c r="M35" s="41">
        <v>0</v>
      </c>
      <c r="N35" s="40">
        <v>0</v>
      </c>
      <c r="O35" s="24">
        <v>0</v>
      </c>
      <c r="P35" s="41">
        <v>0</v>
      </c>
      <c r="Q35" s="49">
        <v>0</v>
      </c>
    </row>
    <row r="36" spans="1:17" ht="12.75">
      <c r="A36" s="14" t="s">
        <v>59</v>
      </c>
      <c r="B36" s="40">
        <v>3561</v>
      </c>
      <c r="C36" s="24">
        <v>3524</v>
      </c>
      <c r="D36" s="41">
        <v>463</v>
      </c>
      <c r="E36" s="40">
        <v>3158</v>
      </c>
      <c r="F36" s="24">
        <v>3121</v>
      </c>
      <c r="G36" s="109">
        <v>580.3</v>
      </c>
      <c r="H36" s="24">
        <v>543.3</v>
      </c>
      <c r="I36" s="24">
        <v>2350.8</v>
      </c>
      <c r="J36" s="24">
        <v>0</v>
      </c>
      <c r="K36" s="24">
        <v>171.9</v>
      </c>
      <c r="L36" s="24">
        <v>0</v>
      </c>
      <c r="M36" s="41">
        <v>55</v>
      </c>
      <c r="N36" s="40">
        <v>3536</v>
      </c>
      <c r="O36" s="24">
        <v>2203</v>
      </c>
      <c r="P36" s="41">
        <v>1333</v>
      </c>
      <c r="Q36" s="49">
        <v>402</v>
      </c>
    </row>
    <row r="37" spans="1:17" ht="12.75">
      <c r="A37" s="14" t="s">
        <v>60</v>
      </c>
      <c r="B37" s="40">
        <v>908.8</v>
      </c>
      <c r="C37" s="24">
        <v>906.9</v>
      </c>
      <c r="D37" s="41">
        <v>0</v>
      </c>
      <c r="E37" s="40">
        <v>686.1</v>
      </c>
      <c r="F37" s="24">
        <v>684.2</v>
      </c>
      <c r="G37" s="109">
        <v>49.4</v>
      </c>
      <c r="H37" s="24">
        <v>47.5</v>
      </c>
      <c r="I37" s="24">
        <v>622.3</v>
      </c>
      <c r="J37" s="24">
        <v>0</v>
      </c>
      <c r="K37" s="24">
        <v>0</v>
      </c>
      <c r="L37" s="24">
        <v>0</v>
      </c>
      <c r="M37" s="41">
        <v>14.4</v>
      </c>
      <c r="N37" s="40">
        <v>0</v>
      </c>
      <c r="O37" s="24">
        <v>0</v>
      </c>
      <c r="P37" s="41">
        <v>0</v>
      </c>
      <c r="Q37" s="49">
        <v>222.7</v>
      </c>
    </row>
    <row r="38" spans="1:17" ht="13.5" thickBot="1">
      <c r="A38" s="15" t="s">
        <v>61</v>
      </c>
      <c r="B38" s="42">
        <v>1033</v>
      </c>
      <c r="C38" s="43">
        <v>1033</v>
      </c>
      <c r="D38" s="44">
        <v>28</v>
      </c>
      <c r="E38" s="42">
        <v>1033</v>
      </c>
      <c r="F38" s="43">
        <v>1033</v>
      </c>
      <c r="G38" s="120">
        <v>0</v>
      </c>
      <c r="H38" s="43">
        <v>0</v>
      </c>
      <c r="I38" s="43">
        <v>1029</v>
      </c>
      <c r="J38" s="43">
        <v>0</v>
      </c>
      <c r="K38" s="43">
        <v>4</v>
      </c>
      <c r="L38" s="43">
        <v>0</v>
      </c>
      <c r="M38" s="44">
        <v>0</v>
      </c>
      <c r="N38" s="42">
        <v>0</v>
      </c>
      <c r="O38" s="43">
        <v>0</v>
      </c>
      <c r="P38" s="44">
        <v>0</v>
      </c>
      <c r="Q38" s="50">
        <v>0</v>
      </c>
    </row>
    <row r="39" spans="1:17" ht="13.5" thickBot="1">
      <c r="A39" s="16" t="s">
        <v>21</v>
      </c>
      <c r="B39" s="18">
        <f>SUM(B34:B38)</f>
        <v>11020.5</v>
      </c>
      <c r="C39" s="19">
        <f aca="true" t="shared" si="3" ref="C39:Q39">SUM(C34:C38)</f>
        <v>6143.599999999999</v>
      </c>
      <c r="D39" s="20">
        <f t="shared" si="3"/>
        <v>552</v>
      </c>
      <c r="E39" s="21">
        <f t="shared" si="3"/>
        <v>10398.800000000001</v>
      </c>
      <c r="F39" s="19">
        <f t="shared" si="3"/>
        <v>5520.9</v>
      </c>
      <c r="G39" s="127">
        <f t="shared" si="3"/>
        <v>682.0999999999999</v>
      </c>
      <c r="H39" s="19">
        <f t="shared" si="3"/>
        <v>633.1999999999999</v>
      </c>
      <c r="I39" s="19">
        <f t="shared" si="3"/>
        <v>4583.400000000001</v>
      </c>
      <c r="J39" s="19">
        <f t="shared" si="3"/>
        <v>0</v>
      </c>
      <c r="K39" s="19">
        <f t="shared" si="3"/>
        <v>235.9</v>
      </c>
      <c r="L39" s="19">
        <f t="shared" si="3"/>
        <v>4828</v>
      </c>
      <c r="M39" s="22">
        <f t="shared" si="3"/>
        <v>69.4</v>
      </c>
      <c r="N39" s="18">
        <f t="shared" si="3"/>
        <v>3536</v>
      </c>
      <c r="O39" s="19">
        <f t="shared" si="3"/>
        <v>2203</v>
      </c>
      <c r="P39" s="20">
        <f t="shared" si="3"/>
        <v>1333</v>
      </c>
      <c r="Q39" s="23">
        <f t="shared" si="3"/>
        <v>624.7</v>
      </c>
    </row>
    <row r="40" spans="1:17" ht="13.5" thickBot="1">
      <c r="A40" s="67" t="s">
        <v>33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9"/>
    </row>
    <row r="41" spans="1:17" ht="12.75">
      <c r="A41" s="13" t="s">
        <v>62</v>
      </c>
      <c r="B41" s="37">
        <v>1226.4</v>
      </c>
      <c r="C41" s="38">
        <v>1147.9</v>
      </c>
      <c r="D41" s="39">
        <v>48.5</v>
      </c>
      <c r="E41" s="37">
        <v>1099.4</v>
      </c>
      <c r="F41" s="38">
        <v>1020.9</v>
      </c>
      <c r="G41" s="113">
        <v>568</v>
      </c>
      <c r="H41" s="38">
        <v>490</v>
      </c>
      <c r="I41" s="38">
        <v>513.4</v>
      </c>
      <c r="J41" s="38">
        <v>11</v>
      </c>
      <c r="K41" s="38">
        <v>7</v>
      </c>
      <c r="L41" s="38">
        <v>0</v>
      </c>
      <c r="M41" s="39">
        <v>0</v>
      </c>
      <c r="N41" s="37">
        <v>0</v>
      </c>
      <c r="O41" s="38">
        <v>0</v>
      </c>
      <c r="P41" s="39">
        <v>0</v>
      </c>
      <c r="Q41" s="48">
        <v>127</v>
      </c>
    </row>
    <row r="42" spans="1:17" ht="12.75">
      <c r="A42" s="14" t="s">
        <v>63</v>
      </c>
      <c r="B42" s="40">
        <v>662.4</v>
      </c>
      <c r="C42" s="24">
        <v>662.4</v>
      </c>
      <c r="D42" s="41">
        <v>0</v>
      </c>
      <c r="E42" s="40">
        <v>544.9</v>
      </c>
      <c r="F42" s="24">
        <v>544.9</v>
      </c>
      <c r="G42" s="109">
        <v>148.1</v>
      </c>
      <c r="H42" s="24">
        <v>148.1</v>
      </c>
      <c r="I42" s="24">
        <v>396.8</v>
      </c>
      <c r="J42" s="24">
        <v>0</v>
      </c>
      <c r="K42" s="24">
        <v>0</v>
      </c>
      <c r="L42" s="24">
        <v>0</v>
      </c>
      <c r="M42" s="41">
        <v>0</v>
      </c>
      <c r="N42" s="40">
        <v>0</v>
      </c>
      <c r="O42" s="24">
        <v>0</v>
      </c>
      <c r="P42" s="41">
        <v>0</v>
      </c>
      <c r="Q42" s="49">
        <v>117.5</v>
      </c>
    </row>
    <row r="43" spans="1:17" ht="12.75">
      <c r="A43" s="14" t="s">
        <v>65</v>
      </c>
      <c r="B43" s="40">
        <v>918.3</v>
      </c>
      <c r="C43" s="24">
        <v>898.3</v>
      </c>
      <c r="D43" s="41">
        <v>0</v>
      </c>
      <c r="E43" s="40">
        <v>912.3</v>
      </c>
      <c r="F43" s="24">
        <v>892.3</v>
      </c>
      <c r="G43" s="109">
        <v>16</v>
      </c>
      <c r="H43" s="24">
        <v>16</v>
      </c>
      <c r="I43" s="24">
        <v>874.3</v>
      </c>
      <c r="J43" s="24">
        <v>0</v>
      </c>
      <c r="K43" s="24">
        <v>20</v>
      </c>
      <c r="L43" s="24">
        <v>0</v>
      </c>
      <c r="M43" s="41">
        <v>2</v>
      </c>
      <c r="N43" s="40">
        <v>0</v>
      </c>
      <c r="O43" s="24">
        <v>0</v>
      </c>
      <c r="P43" s="41">
        <v>0</v>
      </c>
      <c r="Q43" s="49">
        <v>6</v>
      </c>
    </row>
    <row r="44" spans="1:17" ht="12.75">
      <c r="A44" s="14" t="s">
        <v>64</v>
      </c>
      <c r="B44" s="40">
        <v>7412</v>
      </c>
      <c r="C44" s="24">
        <v>6796</v>
      </c>
      <c r="D44" s="41">
        <v>1532.1</v>
      </c>
      <c r="E44" s="40">
        <v>6601.1</v>
      </c>
      <c r="F44" s="24">
        <v>6008.1</v>
      </c>
      <c r="G44" s="109">
        <v>1925.9</v>
      </c>
      <c r="H44" s="24">
        <v>1332.9</v>
      </c>
      <c r="I44" s="24">
        <v>4366.1</v>
      </c>
      <c r="J44" s="24">
        <v>142.3</v>
      </c>
      <c r="K44" s="24">
        <v>0</v>
      </c>
      <c r="L44" s="24">
        <v>0</v>
      </c>
      <c r="M44" s="41">
        <v>166.8</v>
      </c>
      <c r="N44" s="40">
        <v>0</v>
      </c>
      <c r="O44" s="24">
        <v>0</v>
      </c>
      <c r="P44" s="41">
        <v>0</v>
      </c>
      <c r="Q44" s="49">
        <v>810.9</v>
      </c>
    </row>
    <row r="45" spans="1:17" ht="12.75">
      <c r="A45" s="14" t="s">
        <v>34</v>
      </c>
      <c r="B45" s="40">
        <v>1312.2</v>
      </c>
      <c r="C45" s="24">
        <v>1312.2</v>
      </c>
      <c r="D45" s="41">
        <v>475</v>
      </c>
      <c r="E45" s="40">
        <v>1168.3</v>
      </c>
      <c r="F45" s="24">
        <v>1168.3</v>
      </c>
      <c r="G45" s="109">
        <v>467</v>
      </c>
      <c r="H45" s="24">
        <v>467</v>
      </c>
      <c r="I45" s="24">
        <v>636.1</v>
      </c>
      <c r="J45" s="24">
        <v>0</v>
      </c>
      <c r="K45" s="24">
        <v>65.2</v>
      </c>
      <c r="L45" s="24">
        <v>0</v>
      </c>
      <c r="M45" s="41">
        <v>0</v>
      </c>
      <c r="N45" s="40">
        <v>0</v>
      </c>
      <c r="O45" s="24">
        <v>0</v>
      </c>
      <c r="P45" s="41">
        <v>0</v>
      </c>
      <c r="Q45" s="49">
        <v>143.9</v>
      </c>
    </row>
    <row r="46" spans="1:17" ht="13.5" thickBot="1">
      <c r="A46" s="15" t="s">
        <v>66</v>
      </c>
      <c r="B46" s="42">
        <v>3751.9</v>
      </c>
      <c r="C46" s="43">
        <v>2067.6</v>
      </c>
      <c r="D46" s="44">
        <v>530</v>
      </c>
      <c r="E46" s="42">
        <v>3387.9</v>
      </c>
      <c r="F46" s="43">
        <v>1703.6</v>
      </c>
      <c r="G46" s="120">
        <v>1135.9</v>
      </c>
      <c r="H46" s="43">
        <v>869.6</v>
      </c>
      <c r="I46" s="43">
        <v>702.4</v>
      </c>
      <c r="J46" s="43">
        <v>88</v>
      </c>
      <c r="K46" s="43">
        <v>17</v>
      </c>
      <c r="L46" s="43">
        <v>1400</v>
      </c>
      <c r="M46" s="44">
        <v>44.6</v>
      </c>
      <c r="N46" s="42">
        <v>0</v>
      </c>
      <c r="O46" s="43">
        <v>0</v>
      </c>
      <c r="P46" s="44">
        <v>0</v>
      </c>
      <c r="Q46" s="50">
        <v>364</v>
      </c>
    </row>
    <row r="47" spans="1:17" ht="13.5" thickBot="1">
      <c r="A47" s="6" t="s">
        <v>21</v>
      </c>
      <c r="B47" s="7">
        <f aca="true" t="shared" si="4" ref="B47:Q47">SUM(B41:B46)</f>
        <v>15283.2</v>
      </c>
      <c r="C47" s="8">
        <f t="shared" si="4"/>
        <v>12884.400000000001</v>
      </c>
      <c r="D47" s="9">
        <f t="shared" si="4"/>
        <v>2585.6</v>
      </c>
      <c r="E47" s="10">
        <f t="shared" si="4"/>
        <v>13713.9</v>
      </c>
      <c r="F47" s="8">
        <f t="shared" si="4"/>
        <v>11338.1</v>
      </c>
      <c r="G47" s="128">
        <f t="shared" si="4"/>
        <v>4260.9</v>
      </c>
      <c r="H47" s="8">
        <f t="shared" si="4"/>
        <v>3323.6</v>
      </c>
      <c r="I47" s="8">
        <f t="shared" si="4"/>
        <v>7489.1</v>
      </c>
      <c r="J47" s="8">
        <f t="shared" si="4"/>
        <v>241.3</v>
      </c>
      <c r="K47" s="8">
        <f t="shared" si="4"/>
        <v>109.2</v>
      </c>
      <c r="L47" s="8">
        <f t="shared" si="4"/>
        <v>1400</v>
      </c>
      <c r="M47" s="11">
        <f t="shared" si="4"/>
        <v>213.4</v>
      </c>
      <c r="N47" s="7">
        <f t="shared" si="4"/>
        <v>0</v>
      </c>
      <c r="O47" s="8">
        <f t="shared" si="4"/>
        <v>0</v>
      </c>
      <c r="P47" s="9">
        <f t="shared" si="4"/>
        <v>0</v>
      </c>
      <c r="Q47" s="12">
        <f t="shared" si="4"/>
        <v>1569.3000000000002</v>
      </c>
    </row>
    <row r="48" spans="1:17" ht="13.5" thickBot="1">
      <c r="A48" s="67" t="s">
        <v>35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9"/>
    </row>
    <row r="49" spans="1:17" ht="12.75">
      <c r="A49" s="13" t="s">
        <v>36</v>
      </c>
      <c r="B49" s="37">
        <v>1020</v>
      </c>
      <c r="C49" s="38">
        <v>1020</v>
      </c>
      <c r="D49" s="45">
        <v>0</v>
      </c>
      <c r="E49" s="112">
        <v>759</v>
      </c>
      <c r="F49" s="113">
        <v>759</v>
      </c>
      <c r="G49" s="113">
        <v>8</v>
      </c>
      <c r="H49" s="113">
        <v>8</v>
      </c>
      <c r="I49" s="113">
        <v>737</v>
      </c>
      <c r="J49" s="38">
        <v>0</v>
      </c>
      <c r="K49" s="38">
        <v>14</v>
      </c>
      <c r="L49" s="38">
        <v>0</v>
      </c>
      <c r="M49" s="39">
        <v>0</v>
      </c>
      <c r="N49" s="37">
        <v>0</v>
      </c>
      <c r="O49" s="38">
        <v>0</v>
      </c>
      <c r="P49" s="39">
        <v>0</v>
      </c>
      <c r="Q49" s="48">
        <v>261</v>
      </c>
    </row>
    <row r="50" spans="1:17" ht="12.75">
      <c r="A50" s="14" t="s">
        <v>67</v>
      </c>
      <c r="B50" s="40">
        <v>863.5</v>
      </c>
      <c r="C50" s="24">
        <v>863.5</v>
      </c>
      <c r="D50" s="46">
        <v>0</v>
      </c>
      <c r="E50" s="114">
        <v>549.5</v>
      </c>
      <c r="F50" s="109">
        <v>549.5</v>
      </c>
      <c r="G50" s="109">
        <v>174</v>
      </c>
      <c r="H50" s="109">
        <v>174</v>
      </c>
      <c r="I50" s="109">
        <v>344</v>
      </c>
      <c r="J50" s="24">
        <v>0</v>
      </c>
      <c r="K50" s="24">
        <v>31.5</v>
      </c>
      <c r="L50" s="24">
        <v>0</v>
      </c>
      <c r="M50" s="41">
        <v>0</v>
      </c>
      <c r="N50" s="40">
        <v>0</v>
      </c>
      <c r="O50" s="24">
        <v>0</v>
      </c>
      <c r="P50" s="41">
        <v>0</v>
      </c>
      <c r="Q50" s="49">
        <v>314</v>
      </c>
    </row>
    <row r="51" spans="1:17" ht="12.75">
      <c r="A51" s="14" t="s">
        <v>68</v>
      </c>
      <c r="B51" s="40">
        <v>1309</v>
      </c>
      <c r="C51" s="24">
        <v>1305</v>
      </c>
      <c r="D51" s="46">
        <v>43</v>
      </c>
      <c r="E51" s="114">
        <v>951</v>
      </c>
      <c r="F51" s="109">
        <v>947</v>
      </c>
      <c r="G51" s="109">
        <v>30</v>
      </c>
      <c r="H51" s="109">
        <v>26</v>
      </c>
      <c r="I51" s="109">
        <v>911</v>
      </c>
      <c r="J51" s="24">
        <v>9</v>
      </c>
      <c r="K51" s="24">
        <v>0</v>
      </c>
      <c r="L51" s="24">
        <v>0</v>
      </c>
      <c r="M51" s="41">
        <v>1</v>
      </c>
      <c r="N51" s="40">
        <v>4</v>
      </c>
      <c r="O51" s="24">
        <v>4</v>
      </c>
      <c r="P51" s="41">
        <v>0</v>
      </c>
      <c r="Q51" s="49">
        <v>412</v>
      </c>
    </row>
    <row r="52" spans="1:17" s="108" customFormat="1" ht="13.5" thickBot="1">
      <c r="A52" s="15" t="s">
        <v>69</v>
      </c>
      <c r="B52" s="119">
        <v>773.2</v>
      </c>
      <c r="C52" s="120">
        <v>773.2</v>
      </c>
      <c r="D52" s="122">
        <v>8</v>
      </c>
      <c r="E52" s="119">
        <v>529.5</v>
      </c>
      <c r="F52" s="120">
        <v>529.5</v>
      </c>
      <c r="G52" s="120">
        <v>74.2</v>
      </c>
      <c r="H52" s="120">
        <v>74.2</v>
      </c>
      <c r="I52" s="120">
        <v>412.3</v>
      </c>
      <c r="J52" s="120">
        <v>7</v>
      </c>
      <c r="K52" s="120">
        <v>35</v>
      </c>
      <c r="L52" s="120">
        <v>0</v>
      </c>
      <c r="M52" s="121">
        <v>1</v>
      </c>
      <c r="N52" s="119">
        <v>0</v>
      </c>
      <c r="O52" s="120">
        <v>0</v>
      </c>
      <c r="P52" s="121">
        <v>0</v>
      </c>
      <c r="Q52" s="123">
        <v>249</v>
      </c>
    </row>
    <row r="53" spans="1:17" ht="13.5" thickBot="1">
      <c r="A53" s="6" t="s">
        <v>21</v>
      </c>
      <c r="B53" s="18">
        <f>SUM(B49:B52)</f>
        <v>3965.7</v>
      </c>
      <c r="C53" s="19">
        <f>SUM(C49:C52)</f>
        <v>3961.7</v>
      </c>
      <c r="D53" s="20">
        <f aca="true" t="shared" si="5" ref="D53:Q53">SUM(D49:D52)</f>
        <v>51</v>
      </c>
      <c r="E53" s="18">
        <f t="shared" si="5"/>
        <v>2789</v>
      </c>
      <c r="F53" s="19">
        <f t="shared" si="5"/>
        <v>2785</v>
      </c>
      <c r="G53" s="127">
        <f t="shared" si="5"/>
        <v>286.2</v>
      </c>
      <c r="H53" s="19">
        <f t="shared" si="5"/>
        <v>282.2</v>
      </c>
      <c r="I53" s="19">
        <f t="shared" si="5"/>
        <v>2404.3</v>
      </c>
      <c r="J53" s="19">
        <f t="shared" si="5"/>
        <v>16</v>
      </c>
      <c r="K53" s="19">
        <f t="shared" si="5"/>
        <v>80.5</v>
      </c>
      <c r="L53" s="19">
        <f t="shared" si="5"/>
        <v>0</v>
      </c>
      <c r="M53" s="20">
        <f t="shared" si="5"/>
        <v>2</v>
      </c>
      <c r="N53" s="21">
        <f t="shared" si="5"/>
        <v>4</v>
      </c>
      <c r="O53" s="19">
        <f t="shared" si="5"/>
        <v>4</v>
      </c>
      <c r="P53" s="22">
        <f t="shared" si="5"/>
        <v>0</v>
      </c>
      <c r="Q53" s="51">
        <f t="shared" si="5"/>
        <v>1236</v>
      </c>
    </row>
    <row r="54" spans="1:17" ht="13.5" thickBot="1">
      <c r="A54" s="67" t="s">
        <v>37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9"/>
    </row>
    <row r="55" spans="1:17" ht="12.75">
      <c r="A55" s="13" t="s">
        <v>70</v>
      </c>
      <c r="B55" s="37">
        <v>6242</v>
      </c>
      <c r="C55" s="38">
        <v>2466</v>
      </c>
      <c r="D55" s="39">
        <v>53</v>
      </c>
      <c r="E55" s="37">
        <v>5603</v>
      </c>
      <c r="F55" s="38">
        <v>1827</v>
      </c>
      <c r="G55" s="113">
        <v>2095</v>
      </c>
      <c r="H55" s="38">
        <v>449</v>
      </c>
      <c r="I55" s="38">
        <v>1376</v>
      </c>
      <c r="J55" s="38">
        <v>2132</v>
      </c>
      <c r="K55" s="38">
        <v>0</v>
      </c>
      <c r="L55" s="38">
        <v>0</v>
      </c>
      <c r="M55" s="39">
        <v>0</v>
      </c>
      <c r="N55" s="37">
        <v>146291</v>
      </c>
      <c r="O55" s="38">
        <v>141466</v>
      </c>
      <c r="P55" s="45">
        <v>4825</v>
      </c>
      <c r="Q55" s="48">
        <v>639</v>
      </c>
    </row>
    <row r="56" spans="1:17" ht="12.75">
      <c r="A56" s="14" t="s">
        <v>71</v>
      </c>
      <c r="B56" s="40">
        <v>1627</v>
      </c>
      <c r="C56" s="24">
        <v>1535</v>
      </c>
      <c r="D56" s="41">
        <v>92</v>
      </c>
      <c r="E56" s="40">
        <v>1405</v>
      </c>
      <c r="F56" s="24">
        <v>1313</v>
      </c>
      <c r="G56" s="109">
        <v>400</v>
      </c>
      <c r="H56" s="24">
        <v>308</v>
      </c>
      <c r="I56" s="24">
        <v>1005</v>
      </c>
      <c r="J56" s="24">
        <v>0</v>
      </c>
      <c r="K56" s="24">
        <v>0</v>
      </c>
      <c r="L56" s="24">
        <v>0</v>
      </c>
      <c r="M56" s="41">
        <v>0</v>
      </c>
      <c r="N56" s="40">
        <v>0</v>
      </c>
      <c r="O56" s="24">
        <v>0</v>
      </c>
      <c r="P56" s="46">
        <v>0</v>
      </c>
      <c r="Q56" s="49">
        <v>222</v>
      </c>
    </row>
    <row r="57" spans="1:17" ht="12.75">
      <c r="A57" s="14" t="s">
        <v>38</v>
      </c>
      <c r="B57" s="40">
        <v>174</v>
      </c>
      <c r="C57" s="24">
        <v>174</v>
      </c>
      <c r="D57" s="41">
        <v>0</v>
      </c>
      <c r="E57" s="40">
        <v>112</v>
      </c>
      <c r="F57" s="24">
        <v>112</v>
      </c>
      <c r="G57" s="109">
        <v>5</v>
      </c>
      <c r="H57" s="24">
        <v>5</v>
      </c>
      <c r="I57" s="24">
        <v>90</v>
      </c>
      <c r="J57" s="24">
        <v>3</v>
      </c>
      <c r="K57" s="24">
        <v>0</v>
      </c>
      <c r="L57" s="24">
        <v>0</v>
      </c>
      <c r="M57" s="41">
        <v>14</v>
      </c>
      <c r="N57" s="40">
        <v>10</v>
      </c>
      <c r="O57" s="24">
        <v>5</v>
      </c>
      <c r="P57" s="46">
        <v>5</v>
      </c>
      <c r="Q57" s="49">
        <v>62</v>
      </c>
    </row>
    <row r="58" spans="1:17" ht="13.5" thickBot="1">
      <c r="A58" s="15" t="s">
        <v>72</v>
      </c>
      <c r="B58" s="53">
        <v>4592</v>
      </c>
      <c r="C58" s="54">
        <v>2866</v>
      </c>
      <c r="D58" s="55">
        <v>375</v>
      </c>
      <c r="E58" s="53">
        <v>4112</v>
      </c>
      <c r="F58" s="54">
        <v>2386</v>
      </c>
      <c r="G58" s="129">
        <v>1055</v>
      </c>
      <c r="H58" s="54">
        <v>939</v>
      </c>
      <c r="I58" s="54">
        <v>1398</v>
      </c>
      <c r="J58" s="54">
        <v>0</v>
      </c>
      <c r="K58" s="54">
        <v>49</v>
      </c>
      <c r="L58" s="54">
        <v>1610</v>
      </c>
      <c r="M58" s="55">
        <v>0</v>
      </c>
      <c r="N58" s="53">
        <v>5</v>
      </c>
      <c r="O58" s="54">
        <v>5</v>
      </c>
      <c r="P58" s="57">
        <v>0</v>
      </c>
      <c r="Q58" s="56">
        <v>480</v>
      </c>
    </row>
    <row r="59" spans="1:17" ht="13.5" thickBot="1">
      <c r="A59" s="16" t="s">
        <v>21</v>
      </c>
      <c r="B59" s="7">
        <f>SUM(B55:B58)</f>
        <v>12635</v>
      </c>
      <c r="C59" s="8">
        <f aca="true" t="shared" si="6" ref="C59:L59">SUM(C55:C58)</f>
        <v>7041</v>
      </c>
      <c r="D59" s="9">
        <f t="shared" si="6"/>
        <v>520</v>
      </c>
      <c r="E59" s="7">
        <f t="shared" si="6"/>
        <v>11232</v>
      </c>
      <c r="F59" s="8">
        <f t="shared" si="6"/>
        <v>5638</v>
      </c>
      <c r="G59" s="128">
        <f t="shared" si="6"/>
        <v>3555</v>
      </c>
      <c r="H59" s="8">
        <f t="shared" si="6"/>
        <v>1701</v>
      </c>
      <c r="I59" s="8">
        <f t="shared" si="6"/>
        <v>3869</v>
      </c>
      <c r="J59" s="8">
        <f t="shared" si="6"/>
        <v>2135</v>
      </c>
      <c r="K59" s="8">
        <f t="shared" si="6"/>
        <v>49</v>
      </c>
      <c r="L59" s="8">
        <f t="shared" si="6"/>
        <v>1610</v>
      </c>
      <c r="M59" s="9">
        <f>SUM(M55:M58)</f>
        <v>14</v>
      </c>
      <c r="N59" s="7">
        <f>SUM(N55:N58)</f>
        <v>146306</v>
      </c>
      <c r="O59" s="8">
        <f>SUM(O55:O58)</f>
        <v>141476</v>
      </c>
      <c r="P59" s="9">
        <f>SUM(P55:P58)</f>
        <v>4830</v>
      </c>
      <c r="Q59" s="51">
        <f>SUM(Q55:Q58)</f>
        <v>1403</v>
      </c>
    </row>
    <row r="60" spans="1:17" ht="13.5" thickBot="1">
      <c r="A60" s="67" t="s">
        <v>39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7"/>
    </row>
    <row r="61" spans="1:17" ht="12.75">
      <c r="A61" s="13" t="s">
        <v>73</v>
      </c>
      <c r="B61" s="37">
        <v>1154.5</v>
      </c>
      <c r="C61" s="38">
        <v>844.5</v>
      </c>
      <c r="D61" s="39">
        <v>162</v>
      </c>
      <c r="E61" s="37">
        <v>881.7</v>
      </c>
      <c r="F61" s="38">
        <v>571.7</v>
      </c>
      <c r="G61" s="113">
        <v>405.2</v>
      </c>
      <c r="H61" s="38">
        <v>99.2</v>
      </c>
      <c r="I61" s="38">
        <v>437.5</v>
      </c>
      <c r="J61" s="38">
        <v>2.6</v>
      </c>
      <c r="K61" s="38">
        <v>20.4</v>
      </c>
      <c r="L61" s="38">
        <v>0</v>
      </c>
      <c r="M61" s="39">
        <v>16</v>
      </c>
      <c r="N61" s="37">
        <v>0</v>
      </c>
      <c r="O61" s="38">
        <v>0</v>
      </c>
      <c r="P61" s="39">
        <v>0</v>
      </c>
      <c r="Q61" s="48">
        <v>273</v>
      </c>
    </row>
    <row r="62" spans="1:17" ht="12.75">
      <c r="A62" s="14" t="s">
        <v>40</v>
      </c>
      <c r="B62" s="40">
        <v>7838.8</v>
      </c>
      <c r="C62" s="24">
        <v>561.8</v>
      </c>
      <c r="D62" s="41">
        <v>60.6</v>
      </c>
      <c r="E62" s="40">
        <v>7700.4</v>
      </c>
      <c r="F62" s="24">
        <v>423.4</v>
      </c>
      <c r="G62" s="109">
        <v>0.5</v>
      </c>
      <c r="H62" s="24">
        <v>0.5</v>
      </c>
      <c r="I62" s="24">
        <v>359</v>
      </c>
      <c r="J62" s="24">
        <v>0</v>
      </c>
      <c r="K62" s="24">
        <v>63</v>
      </c>
      <c r="L62" s="24">
        <v>7275</v>
      </c>
      <c r="M62" s="41">
        <v>2.9</v>
      </c>
      <c r="N62" s="40">
        <v>0</v>
      </c>
      <c r="O62" s="24">
        <v>0</v>
      </c>
      <c r="P62" s="41">
        <v>0</v>
      </c>
      <c r="Q62" s="49">
        <v>138.4</v>
      </c>
    </row>
    <row r="63" spans="1:17" ht="12.75">
      <c r="A63" s="14" t="s">
        <v>74</v>
      </c>
      <c r="B63" s="40">
        <v>3455</v>
      </c>
      <c r="C63" s="24">
        <v>414</v>
      </c>
      <c r="D63" s="41">
        <v>45</v>
      </c>
      <c r="E63" s="40">
        <v>3380.6</v>
      </c>
      <c r="F63" s="24">
        <v>339.6</v>
      </c>
      <c r="G63" s="109">
        <v>4.2</v>
      </c>
      <c r="H63" s="24">
        <v>4.2</v>
      </c>
      <c r="I63" s="24">
        <v>330.3</v>
      </c>
      <c r="J63" s="24">
        <v>3</v>
      </c>
      <c r="K63" s="24">
        <v>2</v>
      </c>
      <c r="L63" s="24">
        <v>3041</v>
      </c>
      <c r="M63" s="41">
        <v>0.1</v>
      </c>
      <c r="N63" s="40">
        <v>0</v>
      </c>
      <c r="O63" s="24">
        <v>0</v>
      </c>
      <c r="P63" s="41">
        <v>0</v>
      </c>
      <c r="Q63" s="49">
        <v>74.8</v>
      </c>
    </row>
    <row r="64" spans="1:17" ht="12.75">
      <c r="A64" s="14" t="s">
        <v>41</v>
      </c>
      <c r="B64" s="40">
        <v>3201.3</v>
      </c>
      <c r="C64" s="24">
        <v>2765.3</v>
      </c>
      <c r="D64" s="41">
        <v>971</v>
      </c>
      <c r="E64" s="40">
        <v>2694.8</v>
      </c>
      <c r="F64" s="24">
        <v>2258.8</v>
      </c>
      <c r="G64" s="109">
        <v>1361.6</v>
      </c>
      <c r="H64" s="24">
        <v>960.6</v>
      </c>
      <c r="I64" s="24">
        <v>1244.6</v>
      </c>
      <c r="J64" s="24">
        <v>61</v>
      </c>
      <c r="K64" s="24">
        <v>0</v>
      </c>
      <c r="L64" s="24">
        <v>0</v>
      </c>
      <c r="M64" s="41">
        <v>27.6</v>
      </c>
      <c r="N64" s="40">
        <v>564</v>
      </c>
      <c r="O64" s="24">
        <v>450</v>
      </c>
      <c r="P64" s="41">
        <v>114</v>
      </c>
      <c r="Q64" s="49">
        <v>502.8</v>
      </c>
    </row>
    <row r="65" spans="1:17" ht="12.75">
      <c r="A65" s="14" t="s">
        <v>42</v>
      </c>
      <c r="B65" s="40">
        <v>1763933.3</v>
      </c>
      <c r="C65" s="24">
        <v>2560.3</v>
      </c>
      <c r="D65" s="41">
        <v>866</v>
      </c>
      <c r="E65" s="40">
        <v>1763474.2</v>
      </c>
      <c r="F65" s="24">
        <v>2110.2</v>
      </c>
      <c r="G65" s="109">
        <v>867.4</v>
      </c>
      <c r="H65" s="24">
        <v>760.4</v>
      </c>
      <c r="I65" s="24">
        <v>1349.4</v>
      </c>
      <c r="J65" s="24">
        <v>1761257.4</v>
      </c>
      <c r="K65" s="24">
        <v>0</v>
      </c>
      <c r="L65" s="24">
        <v>0</v>
      </c>
      <c r="M65" s="41">
        <v>0</v>
      </c>
      <c r="N65" s="40">
        <v>202</v>
      </c>
      <c r="O65" s="24">
        <v>0</v>
      </c>
      <c r="P65" s="41">
        <v>202</v>
      </c>
      <c r="Q65" s="49">
        <v>459</v>
      </c>
    </row>
    <row r="66" spans="1:17" ht="13.5" thickBot="1">
      <c r="A66" s="15" t="s">
        <v>75</v>
      </c>
      <c r="B66" s="53">
        <v>5152</v>
      </c>
      <c r="C66" s="54">
        <v>359.1</v>
      </c>
      <c r="D66" s="55">
        <v>53</v>
      </c>
      <c r="E66" s="53">
        <v>5060.7</v>
      </c>
      <c r="F66" s="54">
        <v>267.8</v>
      </c>
      <c r="G66" s="129">
        <v>0.6</v>
      </c>
      <c r="H66" s="54">
        <v>0.6</v>
      </c>
      <c r="I66" s="54">
        <v>257.3</v>
      </c>
      <c r="J66" s="54">
        <v>4</v>
      </c>
      <c r="K66" s="54">
        <v>5.9</v>
      </c>
      <c r="L66" s="54">
        <v>4792.9</v>
      </c>
      <c r="M66" s="55">
        <v>0</v>
      </c>
      <c r="N66" s="53">
        <v>0</v>
      </c>
      <c r="O66" s="54">
        <v>0</v>
      </c>
      <c r="P66" s="55">
        <v>0</v>
      </c>
      <c r="Q66" s="56">
        <v>92.9</v>
      </c>
    </row>
    <row r="67" spans="1:17" ht="13.5" thickBot="1">
      <c r="A67" s="16" t="s">
        <v>21</v>
      </c>
      <c r="B67" s="7">
        <f>SUM(B61:B66)</f>
        <v>1784734.9000000001</v>
      </c>
      <c r="C67" s="8">
        <f aca="true" t="shared" si="7" ref="C67:Q67">SUM(C61:C66)</f>
        <v>7505.000000000001</v>
      </c>
      <c r="D67" s="9">
        <f t="shared" si="7"/>
        <v>2157.6</v>
      </c>
      <c r="E67" s="7">
        <f t="shared" si="7"/>
        <v>1783192.4</v>
      </c>
      <c r="F67" s="8">
        <f t="shared" si="7"/>
        <v>5971.5</v>
      </c>
      <c r="G67" s="128">
        <f t="shared" si="7"/>
        <v>2639.5</v>
      </c>
      <c r="H67" s="8">
        <f t="shared" si="7"/>
        <v>1825.5</v>
      </c>
      <c r="I67" s="8">
        <f t="shared" si="7"/>
        <v>3978.1</v>
      </c>
      <c r="J67" s="8">
        <f t="shared" si="7"/>
        <v>1761328</v>
      </c>
      <c r="K67" s="8">
        <f t="shared" si="7"/>
        <v>91.30000000000001</v>
      </c>
      <c r="L67" s="8">
        <f t="shared" si="7"/>
        <v>15108.9</v>
      </c>
      <c r="M67" s="9">
        <f t="shared" si="7"/>
        <v>46.6</v>
      </c>
      <c r="N67" s="7">
        <f t="shared" si="7"/>
        <v>766</v>
      </c>
      <c r="O67" s="8">
        <f t="shared" si="7"/>
        <v>450</v>
      </c>
      <c r="P67" s="9">
        <f t="shared" si="7"/>
        <v>316</v>
      </c>
      <c r="Q67" s="51">
        <f t="shared" si="7"/>
        <v>1540.9</v>
      </c>
    </row>
    <row r="68" spans="1:17" ht="13.5" thickBot="1">
      <c r="A68" s="67" t="s">
        <v>43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7"/>
    </row>
    <row r="69" spans="1:17" ht="12.75">
      <c r="A69" s="52" t="s">
        <v>76</v>
      </c>
      <c r="B69" s="112">
        <v>223187</v>
      </c>
      <c r="C69" s="113">
        <v>1646</v>
      </c>
      <c r="D69" s="45">
        <v>9</v>
      </c>
      <c r="E69" s="112">
        <v>223170</v>
      </c>
      <c r="F69" s="113">
        <v>1629</v>
      </c>
      <c r="G69" s="113">
        <v>446</v>
      </c>
      <c r="H69" s="113">
        <v>437</v>
      </c>
      <c r="I69" s="113">
        <v>1253</v>
      </c>
      <c r="J69" s="113">
        <v>217029</v>
      </c>
      <c r="K69" s="113">
        <v>191</v>
      </c>
      <c r="L69" s="113">
        <v>4239</v>
      </c>
      <c r="M69" s="115">
        <v>12</v>
      </c>
      <c r="N69" s="125">
        <v>0</v>
      </c>
      <c r="O69" s="113">
        <v>0</v>
      </c>
      <c r="P69" s="115">
        <v>0</v>
      </c>
      <c r="Q69" s="117">
        <v>17</v>
      </c>
    </row>
    <row r="70" spans="1:17" ht="12.75">
      <c r="A70" s="14" t="s">
        <v>77</v>
      </c>
      <c r="B70" s="40">
        <v>1239.3</v>
      </c>
      <c r="C70" s="24">
        <v>1189.1</v>
      </c>
      <c r="D70" s="46">
        <v>0</v>
      </c>
      <c r="E70" s="40">
        <v>1205.3</v>
      </c>
      <c r="F70" s="24">
        <v>1155.1</v>
      </c>
      <c r="G70" s="109">
        <v>510</v>
      </c>
      <c r="H70" s="24">
        <v>460</v>
      </c>
      <c r="I70" s="24">
        <v>695.1</v>
      </c>
      <c r="J70" s="24">
        <v>0.2</v>
      </c>
      <c r="K70" s="24">
        <v>0</v>
      </c>
      <c r="L70" s="24">
        <v>0</v>
      </c>
      <c r="M70" s="41">
        <v>0</v>
      </c>
      <c r="N70" s="111">
        <v>0</v>
      </c>
      <c r="O70" s="24">
        <v>0</v>
      </c>
      <c r="P70" s="41">
        <v>0</v>
      </c>
      <c r="Q70" s="49">
        <v>34</v>
      </c>
    </row>
    <row r="71" spans="1:17" ht="12.75">
      <c r="A71" s="14" t="s">
        <v>78</v>
      </c>
      <c r="B71" s="40">
        <v>1579</v>
      </c>
      <c r="C71" s="24">
        <v>1562</v>
      </c>
      <c r="D71" s="46">
        <v>75</v>
      </c>
      <c r="E71" s="40">
        <v>1095</v>
      </c>
      <c r="F71" s="24">
        <v>1078</v>
      </c>
      <c r="G71" s="109">
        <v>148</v>
      </c>
      <c r="H71" s="24">
        <v>144</v>
      </c>
      <c r="I71" s="24">
        <v>799</v>
      </c>
      <c r="J71" s="24">
        <v>148</v>
      </c>
      <c r="K71" s="24">
        <v>0</v>
      </c>
      <c r="L71" s="24">
        <v>0</v>
      </c>
      <c r="M71" s="41">
        <v>0</v>
      </c>
      <c r="N71" s="111">
        <v>5</v>
      </c>
      <c r="O71" s="24">
        <v>5</v>
      </c>
      <c r="P71" s="41">
        <v>0</v>
      </c>
      <c r="Q71" s="49">
        <v>484</v>
      </c>
    </row>
    <row r="72" spans="1:17" ht="12.75">
      <c r="A72" s="14" t="s">
        <v>44</v>
      </c>
      <c r="B72" s="40">
        <v>12660.9</v>
      </c>
      <c r="C72" s="24">
        <v>2058.9</v>
      </c>
      <c r="D72" s="46">
        <v>0</v>
      </c>
      <c r="E72" s="40">
        <v>12596.9</v>
      </c>
      <c r="F72" s="24">
        <v>1994.9</v>
      </c>
      <c r="G72" s="109">
        <v>1020</v>
      </c>
      <c r="H72" s="24">
        <v>440</v>
      </c>
      <c r="I72" s="24">
        <v>1544</v>
      </c>
      <c r="J72" s="24">
        <v>29</v>
      </c>
      <c r="K72" s="24">
        <v>220.9</v>
      </c>
      <c r="L72" s="24">
        <v>9774</v>
      </c>
      <c r="M72" s="41">
        <v>9</v>
      </c>
      <c r="N72" s="111">
        <v>350</v>
      </c>
      <c r="O72" s="24">
        <v>350</v>
      </c>
      <c r="P72" s="41">
        <v>0</v>
      </c>
      <c r="Q72" s="49">
        <v>64</v>
      </c>
    </row>
    <row r="73" spans="1:17" ht="12.75">
      <c r="A73" s="14" t="s">
        <v>45</v>
      </c>
      <c r="B73" s="40">
        <v>44575</v>
      </c>
      <c r="C73" s="24">
        <v>38036</v>
      </c>
      <c r="D73" s="46">
        <v>1440</v>
      </c>
      <c r="E73" s="40">
        <v>35682</v>
      </c>
      <c r="F73" s="24">
        <v>29212</v>
      </c>
      <c r="G73" s="109">
        <v>4332.3</v>
      </c>
      <c r="H73" s="24">
        <v>2512.3</v>
      </c>
      <c r="I73" s="24">
        <v>25062.7</v>
      </c>
      <c r="J73" s="24">
        <v>4557</v>
      </c>
      <c r="K73" s="24">
        <v>0</v>
      </c>
      <c r="L73" s="24">
        <v>95</v>
      </c>
      <c r="M73" s="41">
        <v>1635</v>
      </c>
      <c r="N73" s="111">
        <v>1638</v>
      </c>
      <c r="O73" s="24">
        <v>1027</v>
      </c>
      <c r="P73" s="41">
        <v>611</v>
      </c>
      <c r="Q73" s="49">
        <v>8893</v>
      </c>
    </row>
    <row r="74" spans="1:17" s="108" customFormat="1" ht="12.75">
      <c r="A74" s="14" t="s">
        <v>79</v>
      </c>
      <c r="B74" s="114">
        <v>4928</v>
      </c>
      <c r="C74" s="109">
        <v>565</v>
      </c>
      <c r="D74" s="124">
        <v>0</v>
      </c>
      <c r="E74" s="114">
        <v>4880</v>
      </c>
      <c r="F74" s="109">
        <v>517</v>
      </c>
      <c r="G74" s="109">
        <v>10</v>
      </c>
      <c r="H74" s="109">
        <v>10</v>
      </c>
      <c r="I74" s="109">
        <v>491</v>
      </c>
      <c r="J74" s="109">
        <v>0</v>
      </c>
      <c r="K74" s="109">
        <v>13</v>
      </c>
      <c r="L74" s="109">
        <v>4350</v>
      </c>
      <c r="M74" s="116">
        <v>16</v>
      </c>
      <c r="N74" s="110">
        <v>0</v>
      </c>
      <c r="O74" s="109">
        <v>0</v>
      </c>
      <c r="P74" s="116">
        <v>0</v>
      </c>
      <c r="Q74" s="118">
        <v>48</v>
      </c>
    </row>
    <row r="75" spans="1:17" ht="12.75">
      <c r="A75" s="14" t="s">
        <v>80</v>
      </c>
      <c r="B75" s="40">
        <v>520</v>
      </c>
      <c r="C75" s="24">
        <v>520</v>
      </c>
      <c r="D75" s="46">
        <v>0</v>
      </c>
      <c r="E75" s="40">
        <v>431</v>
      </c>
      <c r="F75" s="24">
        <v>431</v>
      </c>
      <c r="G75" s="109">
        <v>3</v>
      </c>
      <c r="H75" s="24">
        <v>3</v>
      </c>
      <c r="I75" s="24">
        <v>417</v>
      </c>
      <c r="J75" s="24">
        <v>0</v>
      </c>
      <c r="K75" s="24">
        <v>11</v>
      </c>
      <c r="L75" s="24">
        <v>0</v>
      </c>
      <c r="M75" s="41">
        <v>0</v>
      </c>
      <c r="N75" s="111">
        <v>0</v>
      </c>
      <c r="O75" s="24">
        <v>0</v>
      </c>
      <c r="P75" s="41">
        <v>0</v>
      </c>
      <c r="Q75" s="49">
        <v>89</v>
      </c>
    </row>
    <row r="76" spans="1:17" ht="13.5" thickBot="1">
      <c r="A76" s="15" t="s">
        <v>81</v>
      </c>
      <c r="B76" s="42">
        <v>10926</v>
      </c>
      <c r="C76" s="43">
        <v>881</v>
      </c>
      <c r="D76" s="47">
        <v>218</v>
      </c>
      <c r="E76" s="42">
        <v>10846</v>
      </c>
      <c r="F76" s="43">
        <v>801</v>
      </c>
      <c r="G76" s="120">
        <v>266</v>
      </c>
      <c r="H76" s="43">
        <v>221</v>
      </c>
      <c r="I76" s="43">
        <v>545</v>
      </c>
      <c r="J76" s="43">
        <v>0</v>
      </c>
      <c r="K76" s="43">
        <v>1</v>
      </c>
      <c r="L76" s="43">
        <v>10028</v>
      </c>
      <c r="M76" s="44">
        <v>6</v>
      </c>
      <c r="N76" s="126">
        <v>67</v>
      </c>
      <c r="O76" s="43">
        <v>67</v>
      </c>
      <c r="P76" s="44">
        <v>0</v>
      </c>
      <c r="Q76" s="50">
        <v>80</v>
      </c>
    </row>
    <row r="77" spans="1:17" ht="13.5" thickBot="1">
      <c r="A77" s="16" t="s">
        <v>21</v>
      </c>
      <c r="B77" s="7">
        <f>SUM(B69:B76)</f>
        <v>299615.19999999995</v>
      </c>
      <c r="C77" s="8">
        <f aca="true" t="shared" si="8" ref="C77:Q77">SUM(C69:C76)</f>
        <v>46458</v>
      </c>
      <c r="D77" s="9">
        <f t="shared" si="8"/>
        <v>1742</v>
      </c>
      <c r="E77" s="18">
        <f t="shared" si="8"/>
        <v>289906.19999999995</v>
      </c>
      <c r="F77" s="19">
        <f t="shared" si="8"/>
        <v>36818</v>
      </c>
      <c r="G77" s="127">
        <f t="shared" si="8"/>
        <v>6735.3</v>
      </c>
      <c r="H77" s="19">
        <f t="shared" si="8"/>
        <v>4227.3</v>
      </c>
      <c r="I77" s="19">
        <f t="shared" si="8"/>
        <v>30806.800000000003</v>
      </c>
      <c r="J77" s="19">
        <f t="shared" si="8"/>
        <v>221763.2</v>
      </c>
      <c r="K77" s="19">
        <f t="shared" si="8"/>
        <v>436.9</v>
      </c>
      <c r="L77" s="19">
        <f t="shared" si="8"/>
        <v>28486</v>
      </c>
      <c r="M77" s="20">
        <f t="shared" si="8"/>
        <v>1678</v>
      </c>
      <c r="N77" s="7">
        <f t="shared" si="8"/>
        <v>2060</v>
      </c>
      <c r="O77" s="8">
        <f t="shared" si="8"/>
        <v>1449</v>
      </c>
      <c r="P77" s="9">
        <f t="shared" si="8"/>
        <v>611</v>
      </c>
      <c r="Q77" s="51">
        <f t="shared" si="8"/>
        <v>9709</v>
      </c>
    </row>
    <row r="78" spans="1:17" ht="13.5" thickBot="1">
      <c r="A78" s="67" t="s">
        <v>46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7"/>
    </row>
    <row r="79" spans="1:17" ht="12.75">
      <c r="A79" s="13" t="s">
        <v>82</v>
      </c>
      <c r="B79" s="37">
        <v>1426</v>
      </c>
      <c r="C79" s="38">
        <v>819</v>
      </c>
      <c r="D79" s="39">
        <v>0</v>
      </c>
      <c r="E79" s="37">
        <v>1215</v>
      </c>
      <c r="F79" s="38">
        <v>608</v>
      </c>
      <c r="G79" s="113">
        <v>618</v>
      </c>
      <c r="H79" s="38">
        <v>11</v>
      </c>
      <c r="I79" s="38">
        <v>542</v>
      </c>
      <c r="J79" s="38">
        <v>0</v>
      </c>
      <c r="K79" s="38">
        <v>55</v>
      </c>
      <c r="L79" s="38">
        <v>0</v>
      </c>
      <c r="M79" s="39">
        <v>0</v>
      </c>
      <c r="N79" s="37">
        <v>0</v>
      </c>
      <c r="O79" s="38">
        <v>0</v>
      </c>
      <c r="P79" s="39">
        <v>0</v>
      </c>
      <c r="Q79" s="48">
        <v>211</v>
      </c>
    </row>
    <row r="80" spans="1:17" ht="12.75">
      <c r="A80" s="14" t="s">
        <v>83</v>
      </c>
      <c r="B80" s="40">
        <v>596</v>
      </c>
      <c r="C80" s="24">
        <v>596</v>
      </c>
      <c r="D80" s="41">
        <v>0</v>
      </c>
      <c r="E80" s="40">
        <v>522</v>
      </c>
      <c r="F80" s="24">
        <v>522</v>
      </c>
      <c r="G80" s="109">
        <v>89</v>
      </c>
      <c r="H80" s="24">
        <v>89</v>
      </c>
      <c r="I80" s="24">
        <v>250</v>
      </c>
      <c r="J80" s="24">
        <v>0</v>
      </c>
      <c r="K80" s="24">
        <v>169</v>
      </c>
      <c r="L80" s="24">
        <v>0</v>
      </c>
      <c r="M80" s="41">
        <v>14</v>
      </c>
      <c r="N80" s="40">
        <v>0</v>
      </c>
      <c r="O80" s="24">
        <v>0</v>
      </c>
      <c r="P80" s="41">
        <v>0</v>
      </c>
      <c r="Q80" s="49">
        <v>74</v>
      </c>
    </row>
    <row r="81" spans="1:17" ht="12.75">
      <c r="A81" s="14" t="s">
        <v>84</v>
      </c>
      <c r="B81" s="40">
        <v>3995</v>
      </c>
      <c r="C81" s="24">
        <v>405</v>
      </c>
      <c r="D81" s="41">
        <v>0</v>
      </c>
      <c r="E81" s="40">
        <v>3957</v>
      </c>
      <c r="F81" s="24">
        <v>367</v>
      </c>
      <c r="G81" s="109">
        <v>57</v>
      </c>
      <c r="H81" s="24">
        <v>57</v>
      </c>
      <c r="I81" s="24">
        <v>262</v>
      </c>
      <c r="J81" s="24">
        <v>0</v>
      </c>
      <c r="K81" s="24">
        <v>48</v>
      </c>
      <c r="L81" s="24">
        <v>3590</v>
      </c>
      <c r="M81" s="41">
        <v>0</v>
      </c>
      <c r="N81" s="40">
        <v>111</v>
      </c>
      <c r="O81" s="24">
        <v>101</v>
      </c>
      <c r="P81" s="41">
        <v>10</v>
      </c>
      <c r="Q81" s="49">
        <v>38</v>
      </c>
    </row>
    <row r="82" spans="1:17" ht="12.75">
      <c r="A82" s="14" t="s">
        <v>47</v>
      </c>
      <c r="B82" s="40">
        <v>209</v>
      </c>
      <c r="C82" s="24">
        <v>209</v>
      </c>
      <c r="D82" s="41">
        <v>0</v>
      </c>
      <c r="E82" s="40">
        <v>180</v>
      </c>
      <c r="F82" s="24">
        <v>180</v>
      </c>
      <c r="G82" s="109">
        <v>0</v>
      </c>
      <c r="H82" s="24">
        <v>0</v>
      </c>
      <c r="I82" s="24">
        <v>139</v>
      </c>
      <c r="J82" s="24">
        <v>0</v>
      </c>
      <c r="K82" s="24">
        <v>41</v>
      </c>
      <c r="L82" s="24">
        <v>0</v>
      </c>
      <c r="M82" s="41">
        <v>0</v>
      </c>
      <c r="N82" s="40">
        <v>0</v>
      </c>
      <c r="O82" s="24">
        <v>0</v>
      </c>
      <c r="P82" s="41">
        <v>0</v>
      </c>
      <c r="Q82" s="49">
        <v>29</v>
      </c>
    </row>
    <row r="83" spans="1:17" ht="12.75">
      <c r="A83" s="14" t="s">
        <v>85</v>
      </c>
      <c r="B83" s="40">
        <v>1268</v>
      </c>
      <c r="C83" s="24">
        <v>1254</v>
      </c>
      <c r="D83" s="41">
        <v>0</v>
      </c>
      <c r="E83" s="40">
        <v>1025</v>
      </c>
      <c r="F83" s="24">
        <v>1017</v>
      </c>
      <c r="G83" s="109">
        <v>53</v>
      </c>
      <c r="H83" s="24">
        <v>48</v>
      </c>
      <c r="I83" s="24">
        <v>969</v>
      </c>
      <c r="J83" s="24">
        <v>3</v>
      </c>
      <c r="K83" s="24">
        <v>0</v>
      </c>
      <c r="L83" s="24">
        <v>0</v>
      </c>
      <c r="M83" s="41">
        <v>0</v>
      </c>
      <c r="N83" s="40">
        <v>0</v>
      </c>
      <c r="O83" s="24">
        <v>0</v>
      </c>
      <c r="P83" s="41">
        <v>0</v>
      </c>
      <c r="Q83" s="49">
        <v>243</v>
      </c>
    </row>
    <row r="84" spans="1:17" ht="12.75">
      <c r="A84" s="14" t="s">
        <v>86</v>
      </c>
      <c r="B84" s="40">
        <v>5714</v>
      </c>
      <c r="C84" s="24">
        <v>5690</v>
      </c>
      <c r="D84" s="41">
        <v>26</v>
      </c>
      <c r="E84" s="40">
        <v>3996</v>
      </c>
      <c r="F84" s="24">
        <v>3972</v>
      </c>
      <c r="G84" s="109">
        <v>175</v>
      </c>
      <c r="H84" s="24">
        <v>151</v>
      </c>
      <c r="I84" s="24">
        <v>3619</v>
      </c>
      <c r="J84" s="24">
        <v>153</v>
      </c>
      <c r="K84" s="24">
        <v>0</v>
      </c>
      <c r="L84" s="24">
        <v>0</v>
      </c>
      <c r="M84" s="41">
        <v>49</v>
      </c>
      <c r="N84" s="40">
        <v>0</v>
      </c>
      <c r="O84" s="24">
        <v>0</v>
      </c>
      <c r="P84" s="41">
        <v>0</v>
      </c>
      <c r="Q84" s="49">
        <v>1692</v>
      </c>
    </row>
    <row r="85" spans="1:17" ht="13.5" thickBot="1">
      <c r="A85" s="15" t="s">
        <v>87</v>
      </c>
      <c r="B85" s="53">
        <v>1417</v>
      </c>
      <c r="C85" s="54">
        <v>677</v>
      </c>
      <c r="D85" s="55">
        <v>0</v>
      </c>
      <c r="E85" s="53">
        <v>1286</v>
      </c>
      <c r="F85" s="54">
        <v>546</v>
      </c>
      <c r="G85" s="129">
        <v>0</v>
      </c>
      <c r="H85" s="54">
        <v>0</v>
      </c>
      <c r="I85" s="54">
        <v>529</v>
      </c>
      <c r="J85" s="54">
        <v>0</v>
      </c>
      <c r="K85" s="54">
        <v>17</v>
      </c>
      <c r="L85" s="54">
        <v>740</v>
      </c>
      <c r="M85" s="55">
        <v>0</v>
      </c>
      <c r="N85" s="53">
        <v>1983</v>
      </c>
      <c r="O85" s="54">
        <v>0</v>
      </c>
      <c r="P85" s="55">
        <v>1983</v>
      </c>
      <c r="Q85" s="56">
        <v>157</v>
      </c>
    </row>
    <row r="86" spans="1:17" ht="13.5" thickBot="1">
      <c r="A86" s="16" t="s">
        <v>21</v>
      </c>
      <c r="B86" s="58">
        <f>SUM(B79:B85)</f>
        <v>14625</v>
      </c>
      <c r="C86" s="59">
        <f aca="true" t="shared" si="9" ref="C86:Q86">SUM(C79:C85)</f>
        <v>9650</v>
      </c>
      <c r="D86" s="60">
        <f t="shared" si="9"/>
        <v>26</v>
      </c>
      <c r="E86" s="58">
        <f t="shared" si="9"/>
        <v>12181</v>
      </c>
      <c r="F86" s="59">
        <f t="shared" si="9"/>
        <v>7212</v>
      </c>
      <c r="G86" s="130">
        <f t="shared" si="9"/>
        <v>992</v>
      </c>
      <c r="H86" s="59">
        <f t="shared" si="9"/>
        <v>356</v>
      </c>
      <c r="I86" s="59">
        <f t="shared" si="9"/>
        <v>6310</v>
      </c>
      <c r="J86" s="59">
        <f t="shared" si="9"/>
        <v>156</v>
      </c>
      <c r="K86" s="59">
        <f t="shared" si="9"/>
        <v>330</v>
      </c>
      <c r="L86" s="59">
        <f t="shared" si="9"/>
        <v>4330</v>
      </c>
      <c r="M86" s="60">
        <f t="shared" si="9"/>
        <v>63</v>
      </c>
      <c r="N86" s="58">
        <f t="shared" si="9"/>
        <v>2094</v>
      </c>
      <c r="O86" s="59">
        <f t="shared" si="9"/>
        <v>101</v>
      </c>
      <c r="P86" s="59">
        <f t="shared" si="9"/>
        <v>1993</v>
      </c>
      <c r="Q86" s="60">
        <f t="shared" si="9"/>
        <v>2444</v>
      </c>
    </row>
    <row r="87" spans="1:17" ht="13.5" thickBot="1">
      <c r="A87" s="16" t="s">
        <v>48</v>
      </c>
      <c r="B87" s="61">
        <v>4528289.9</v>
      </c>
      <c r="C87" s="62">
        <v>154602.7</v>
      </c>
      <c r="D87" s="63">
        <v>16232.4</v>
      </c>
      <c r="E87" s="61">
        <v>4494461.4</v>
      </c>
      <c r="F87" s="62">
        <v>122399.9</v>
      </c>
      <c r="G87" s="131">
        <v>52333.5</v>
      </c>
      <c r="H87" s="62">
        <v>20106.5</v>
      </c>
      <c r="I87" s="62">
        <v>96266.9</v>
      </c>
      <c r="J87" s="62">
        <v>4265361.8</v>
      </c>
      <c r="K87" s="62">
        <v>2075.1</v>
      </c>
      <c r="L87" s="62">
        <v>74358.6</v>
      </c>
      <c r="M87" s="63">
        <v>4065.5</v>
      </c>
      <c r="N87" s="61">
        <v>447551</v>
      </c>
      <c r="O87" s="62">
        <v>436493.9</v>
      </c>
      <c r="P87" s="62">
        <v>11057.1</v>
      </c>
      <c r="Q87" s="63">
        <v>33273.7</v>
      </c>
    </row>
  </sheetData>
  <mergeCells count="28">
    <mergeCell ref="A7:Q7"/>
    <mergeCell ref="A60:Q60"/>
    <mergeCell ref="A68:Q68"/>
    <mergeCell ref="A78:Q78"/>
    <mergeCell ref="A33:Q33"/>
    <mergeCell ref="A40:Q40"/>
    <mergeCell ref="A48:Q48"/>
    <mergeCell ref="A54:Q54"/>
    <mergeCell ref="G4:H4"/>
    <mergeCell ref="A24:Q24"/>
    <mergeCell ref="A3:A5"/>
    <mergeCell ref="B3:B5"/>
    <mergeCell ref="C3:C5"/>
    <mergeCell ref="D3:D5"/>
    <mergeCell ref="K4:K5"/>
    <mergeCell ref="L4:L5"/>
    <mergeCell ref="J4:J5"/>
    <mergeCell ref="M4:M5"/>
    <mergeCell ref="I4:I5"/>
    <mergeCell ref="A14:Q14"/>
    <mergeCell ref="A1:Q1"/>
    <mergeCell ref="B2:D2"/>
    <mergeCell ref="E2:M2"/>
    <mergeCell ref="N2:P4"/>
    <mergeCell ref="Q2:Q5"/>
    <mergeCell ref="E3:E5"/>
    <mergeCell ref="F3:F5"/>
    <mergeCell ref="G3:M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</dc:creator>
  <cp:keywords/>
  <dc:description/>
  <cp:lastModifiedBy>laima</cp:lastModifiedBy>
  <dcterms:created xsi:type="dcterms:W3CDTF">2008-04-03T11:37:07Z</dcterms:created>
  <dcterms:modified xsi:type="dcterms:W3CDTF">2008-07-02T07:45:22Z</dcterms:modified>
  <cp:category/>
  <cp:version/>
  <cp:contentType/>
  <cp:contentStatus/>
</cp:coreProperties>
</file>